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statssagov-my.sharepoint.com/personal/robertp_statssa_gov_za/Documents/ANA-Rob/EEA Projects/Natural Capital Accounting/Water Resource Accounts/Workbook_Public for the Web_Final for upload_20240319/"/>
    </mc:Choice>
  </mc:AlternateContent>
  <xr:revisionPtr revIDLastSave="6" documentId="13_ncr:1_{32577613-64C9-4065-AFD3-2A0AB2C07D2D}" xr6:coauthVersionLast="47" xr6:coauthVersionMax="47" xr10:uidLastSave="{3B05236B-E219-4DBC-9520-60DBF0AC02CB}"/>
  <bookViews>
    <workbookView xWindow="1380" yWindow="2175" windowWidth="21600" windowHeight="11385" xr2:uid="{00000000-000D-0000-FFFF-FFFF00000000}"/>
  </bookViews>
  <sheets>
    <sheet name="Metadata" sheetId="12" r:id="rId1"/>
    <sheet name="Concepts and definitions" sheetId="13" r:id="rId2"/>
    <sheet name="Mooi broad land cover" sheetId="14" r:id="rId3"/>
    <sheet name="Tables formatted for DD" sheetId="15" r:id="rId4"/>
    <sheet name="Mooi Catchment" sheetId="1" r:id="rId5"/>
    <sheet name="V20A" sheetId="3" r:id="rId6"/>
    <sheet name="V20B" sheetId="4" r:id="rId7"/>
    <sheet name="V20C" sheetId="5" r:id="rId8"/>
    <sheet name="V20D" sheetId="6" r:id="rId9"/>
    <sheet name="V20E" sheetId="7" r:id="rId10"/>
    <sheet name="V20F" sheetId="8" r:id="rId11"/>
    <sheet name="V20G" sheetId="9" r:id="rId12"/>
    <sheet name="V20H" sheetId="10" r:id="rId13"/>
    <sheet name="V20J" sheetId="11" r:id="rId14"/>
  </sheets>
  <externalReferences>
    <externalReference r:id="rId1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5" i="15" l="1"/>
  <c r="AY25" i="15"/>
  <c r="BY25" i="15"/>
  <c r="CY25" i="15"/>
  <c r="DY25" i="15"/>
  <c r="EY25" i="15"/>
  <c r="DU9" i="3"/>
  <c r="DT9" i="3"/>
  <c r="DU9" i="4"/>
  <c r="DT9" i="4"/>
  <c r="DU9" i="5"/>
  <c r="DT9" i="5"/>
  <c r="DU9" i="6"/>
  <c r="DT9" i="6"/>
  <c r="DU9" i="7"/>
  <c r="DT9" i="7"/>
  <c r="DU9" i="8"/>
  <c r="DT9" i="8"/>
  <c r="DU9" i="9"/>
  <c r="DT9" i="9"/>
  <c r="DU9" i="10"/>
  <c r="DT9" i="10"/>
  <c r="DU9" i="11"/>
  <c r="DT9" i="11"/>
  <c r="DU9" i="1"/>
  <c r="DT9" i="1"/>
  <c r="CZ9" i="3"/>
  <c r="CY9" i="3"/>
  <c r="CZ9" i="4"/>
  <c r="CY9" i="4"/>
  <c r="CZ9" i="5"/>
  <c r="CY9" i="5"/>
  <c r="CZ9" i="6"/>
  <c r="CY9" i="6"/>
  <c r="CZ9" i="7"/>
  <c r="CY9" i="7"/>
  <c r="CZ9" i="8"/>
  <c r="CY9" i="8"/>
  <c r="CZ9" i="9"/>
  <c r="CY9" i="9"/>
  <c r="CZ9" i="10"/>
  <c r="CY9" i="10"/>
  <c r="CZ9" i="11"/>
  <c r="CY9" i="11"/>
  <c r="CZ9" i="1"/>
  <c r="CY9" i="1"/>
  <c r="CE9" i="3"/>
  <c r="CD9" i="3"/>
  <c r="CE9" i="4"/>
  <c r="CD9" i="4"/>
  <c r="CE9" i="5"/>
  <c r="CD9" i="5"/>
  <c r="CE9" i="6"/>
  <c r="CD9" i="6"/>
  <c r="CE9" i="7"/>
  <c r="CD9" i="7"/>
  <c r="CE9" i="8"/>
  <c r="CD9" i="8"/>
  <c r="CE9" i="9"/>
  <c r="CD9" i="9"/>
  <c r="CE9" i="10"/>
  <c r="CD9" i="10"/>
  <c r="CE9" i="11"/>
  <c r="CD9" i="11"/>
  <c r="CE9" i="1"/>
  <c r="CD9" i="1"/>
  <c r="BJ9" i="3"/>
  <c r="BI9" i="3"/>
  <c r="BJ9" i="4"/>
  <c r="BI9" i="4"/>
  <c r="BJ9" i="5"/>
  <c r="BI9" i="5"/>
  <c r="BJ9" i="6"/>
  <c r="BI9" i="6"/>
  <c r="BJ9" i="7"/>
  <c r="BI9" i="7"/>
  <c r="BJ9" i="8"/>
  <c r="BI9" i="8"/>
  <c r="BJ9" i="9"/>
  <c r="BI9" i="9"/>
  <c r="BJ9" i="10"/>
  <c r="BI9" i="10"/>
  <c r="BJ9" i="11"/>
  <c r="BI9" i="11"/>
  <c r="BJ9" i="1"/>
  <c r="BI9" i="1"/>
  <c r="AO9" i="3"/>
  <c r="AN9" i="3"/>
  <c r="AO9" i="4"/>
  <c r="AN9" i="4"/>
  <c r="AO9" i="5"/>
  <c r="AN9" i="5"/>
  <c r="AO9" i="6"/>
  <c r="AN9" i="6"/>
  <c r="AO9" i="7"/>
  <c r="AN9" i="7"/>
  <c r="AO9" i="8"/>
  <c r="AN9" i="8"/>
  <c r="AO9" i="9"/>
  <c r="AN9" i="9"/>
  <c r="AO9" i="10"/>
  <c r="AN9" i="10"/>
  <c r="AO9" i="11"/>
  <c r="AN9" i="11"/>
  <c r="AO9" i="1"/>
  <c r="AN9" i="1"/>
  <c r="DU25" i="3"/>
  <c r="DU25" i="4"/>
  <c r="DU25" i="5"/>
  <c r="DU25" i="6"/>
  <c r="DU25" i="7"/>
  <c r="DU25" i="8"/>
  <c r="DU25" i="9"/>
  <c r="DU25" i="10"/>
  <c r="DU25" i="11"/>
  <c r="DU25" i="1"/>
  <c r="CZ25" i="3"/>
  <c r="CZ25" i="4"/>
  <c r="CZ25" i="5"/>
  <c r="CZ25" i="6"/>
  <c r="CZ25" i="7"/>
  <c r="CZ25" i="8"/>
  <c r="CZ25" i="9"/>
  <c r="CZ25" i="10"/>
  <c r="CZ25" i="11"/>
  <c r="CZ25" i="1"/>
  <c r="CE25" i="3"/>
  <c r="CE25" i="4"/>
  <c r="CE25" i="5"/>
  <c r="CE25" i="6"/>
  <c r="CE25" i="7"/>
  <c r="CE25" i="8"/>
  <c r="CE25" i="9"/>
  <c r="CE25" i="10"/>
  <c r="CE25" i="11"/>
  <c r="CE25" i="1"/>
  <c r="BJ25" i="3"/>
  <c r="BJ25" i="4"/>
  <c r="BJ25" i="5"/>
  <c r="BJ25" i="6"/>
  <c r="BJ25" i="7"/>
  <c r="BJ25" i="8"/>
  <c r="BJ25" i="9"/>
  <c r="BJ25" i="10"/>
  <c r="BJ25" i="11"/>
  <c r="BJ25" i="1"/>
  <c r="AO25" i="3"/>
  <c r="AO25" i="4"/>
  <c r="AO25" i="5"/>
  <c r="AO25" i="6"/>
  <c r="AO25" i="7"/>
  <c r="AO25" i="8"/>
  <c r="AO25" i="9"/>
  <c r="AO25" i="10"/>
  <c r="AO25" i="11"/>
  <c r="AO25" i="1"/>
  <c r="T25" i="3"/>
  <c r="T25" i="4"/>
  <c r="T25" i="5"/>
  <c r="T25" i="6"/>
  <c r="T25" i="7"/>
  <c r="T25" i="8"/>
  <c r="T25" i="9"/>
  <c r="T25" i="10"/>
  <c r="T25" i="11"/>
  <c r="T25" i="1"/>
  <c r="T9" i="3"/>
  <c r="S9" i="3"/>
  <c r="T9" i="4"/>
  <c r="S9" i="4"/>
  <c r="T9" i="5"/>
  <c r="S9" i="5"/>
  <c r="T9" i="6"/>
  <c r="S9" i="6"/>
  <c r="T9" i="7"/>
  <c r="S9" i="7"/>
  <c r="T9" i="8"/>
  <c r="S9" i="8"/>
  <c r="T9" i="9"/>
  <c r="S9" i="9"/>
  <c r="T9" i="10"/>
  <c r="S9" i="10"/>
  <c r="T9" i="11"/>
  <c r="S9" i="11"/>
  <c r="T9" i="1"/>
  <c r="S9" i="1"/>
  <c r="G15" i="14" l="1"/>
  <c r="F15" i="14"/>
  <c r="J15" i="14" s="1"/>
  <c r="E15" i="14"/>
  <c r="I15" i="14" s="1"/>
  <c r="D15" i="14"/>
  <c r="H15" i="14" s="1"/>
  <c r="C15" i="14"/>
  <c r="B15" i="14"/>
  <c r="F14" i="14"/>
  <c r="E14" i="14"/>
  <c r="I14" i="14" s="1"/>
  <c r="D14" i="14"/>
  <c r="H14" i="14" s="1"/>
  <c r="C14" i="14"/>
  <c r="G14" i="14" s="1"/>
  <c r="B14" i="14"/>
  <c r="J14" i="14" s="1"/>
  <c r="J13" i="14"/>
  <c r="F13" i="14"/>
  <c r="E13" i="14"/>
  <c r="I13" i="14" s="1"/>
  <c r="D13" i="14"/>
  <c r="H13" i="14" s="1"/>
  <c r="C13" i="14"/>
  <c r="B13" i="14"/>
  <c r="G13" i="14" s="1"/>
  <c r="J12" i="14"/>
  <c r="I12" i="14"/>
  <c r="H12" i="14"/>
  <c r="G12" i="14"/>
  <c r="F12" i="14"/>
  <c r="E12" i="14"/>
  <c r="D12" i="14"/>
  <c r="C12" i="14"/>
  <c r="B12" i="14"/>
  <c r="G11" i="14"/>
  <c r="F11" i="14"/>
  <c r="J11" i="14" s="1"/>
  <c r="E11" i="14"/>
  <c r="I11" i="14" s="1"/>
  <c r="D11" i="14"/>
  <c r="H11" i="14" s="1"/>
  <c r="C11" i="14"/>
  <c r="B11" i="14"/>
  <c r="F10" i="14"/>
  <c r="E10" i="14"/>
  <c r="I10" i="14" s="1"/>
  <c r="D10" i="14"/>
  <c r="H10" i="14" s="1"/>
  <c r="C10" i="14"/>
  <c r="G10" i="14" s="1"/>
  <c r="B10" i="14"/>
  <c r="J10" i="14" s="1"/>
  <c r="J9" i="14"/>
  <c r="F9" i="14"/>
  <c r="E9" i="14"/>
  <c r="I9" i="14" s="1"/>
  <c r="D9" i="14"/>
  <c r="C9" i="14"/>
  <c r="B9" i="14"/>
  <c r="H9" i="14" s="1"/>
  <c r="J8" i="14"/>
  <c r="I8" i="14"/>
  <c r="H8" i="14"/>
  <c r="G8" i="14"/>
  <c r="F8" i="14"/>
  <c r="E8" i="14"/>
  <c r="D8" i="14"/>
  <c r="C8" i="14"/>
  <c r="B8" i="14"/>
  <c r="G7" i="14"/>
  <c r="F7" i="14"/>
  <c r="J7" i="14" s="1"/>
  <c r="E7" i="14"/>
  <c r="I7" i="14" s="1"/>
  <c r="D7" i="14"/>
  <c r="H7" i="14" s="1"/>
  <c r="C7" i="14"/>
  <c r="B7" i="14"/>
  <c r="F6" i="14"/>
  <c r="E6" i="14"/>
  <c r="I6" i="14" s="1"/>
  <c r="D6" i="14"/>
  <c r="H6" i="14" s="1"/>
  <c r="C6" i="14"/>
  <c r="G6" i="14" s="1"/>
  <c r="B6" i="14"/>
  <c r="J6" i="14" s="1"/>
  <c r="G9" i="14" l="1"/>
</calcChain>
</file>

<file path=xl/sharedStrings.xml><?xml version="1.0" encoding="utf-8"?>
<sst xmlns="http://schemas.openxmlformats.org/spreadsheetml/2006/main" count="6594" uniqueCount="255">
  <si>
    <t>Mooi Catchment (V2)</t>
  </si>
  <si>
    <t>Total</t>
  </si>
  <si>
    <t>Natural or semi-natural</t>
  </si>
  <si>
    <t>Cultivated</t>
  </si>
  <si>
    <t>Built-up</t>
  </si>
  <si>
    <t>Waterbodies</t>
  </si>
  <si>
    <t>Reference</t>
  </si>
  <si>
    <t>Difference</t>
  </si>
  <si>
    <t>Area</t>
  </si>
  <si>
    <t>%</t>
  </si>
  <si>
    <t>Water resource details</t>
  </si>
  <si>
    <t>Volume</t>
  </si>
  <si>
    <t>Depth</t>
  </si>
  <si>
    <t>2015-2016</t>
  </si>
  <si>
    <t>Total In</t>
  </si>
  <si>
    <t xml:space="preserve">    Precipitation</t>
  </si>
  <si>
    <t xml:space="preserve">    Inflows</t>
  </si>
  <si>
    <r>
      <rPr>
        <sz val="10"/>
        <color theme="1"/>
        <rFont val="Calibri"/>
        <family val="2"/>
        <scheme val="minor"/>
      </rPr>
      <t xml:space="preserve">        Q</t>
    </r>
    <r>
      <rPr>
        <vertAlign val="subscript"/>
        <sz val="10"/>
        <color theme="1"/>
        <rFont val="Calibri"/>
        <family val="2"/>
        <scheme val="minor"/>
      </rPr>
      <t>in SW</t>
    </r>
  </si>
  <si>
    <t>-</t>
  </si>
  <si>
    <r>
      <rPr>
        <sz val="10"/>
        <color theme="1"/>
        <rFont val="Calibri"/>
        <family val="2"/>
        <scheme val="minor"/>
      </rPr>
      <t xml:space="preserve">        Q</t>
    </r>
    <r>
      <rPr>
        <vertAlign val="subscript"/>
        <sz val="10"/>
        <color theme="1"/>
        <rFont val="Calibri"/>
        <family val="2"/>
        <scheme val="minor"/>
      </rPr>
      <t>in GW</t>
    </r>
  </si>
  <si>
    <r>
      <rPr>
        <sz val="10"/>
        <color theme="1"/>
        <rFont val="Calibri"/>
        <family val="2"/>
        <scheme val="minor"/>
      </rPr>
      <t xml:space="preserve">        Q</t>
    </r>
    <r>
      <rPr>
        <vertAlign val="subscript"/>
        <sz val="10"/>
        <color theme="1"/>
        <rFont val="Calibri"/>
        <family val="2"/>
        <scheme val="minor"/>
      </rPr>
      <t>in Transfers</t>
    </r>
  </si>
  <si>
    <t>Total Out</t>
  </si>
  <si>
    <t xml:space="preserve">    Total Evaporation (ET)</t>
  </si>
  <si>
    <t xml:space="preserve">        Landscape ET</t>
  </si>
  <si>
    <t xml:space="preserve">        Incremental ET</t>
  </si>
  <si>
    <t xml:space="preserve">        Interception ET</t>
  </si>
  <si>
    <t xml:space="preserve">        Transpiration ET</t>
  </si>
  <si>
    <t xml:space="preserve">        Soil Water ET</t>
  </si>
  <si>
    <t xml:space="preserve">        Open Water ET</t>
  </si>
  <si>
    <t xml:space="preserve">    Outflows</t>
  </si>
  <si>
    <r>
      <rPr>
        <sz val="10"/>
        <color theme="1"/>
        <rFont val="Calibri"/>
        <family val="2"/>
        <scheme val="minor"/>
      </rPr>
      <t xml:space="preserve">        Q</t>
    </r>
    <r>
      <rPr>
        <vertAlign val="subscript"/>
        <sz val="10"/>
        <color theme="1"/>
        <rFont val="Calibri"/>
        <family val="2"/>
        <scheme val="minor"/>
      </rPr>
      <t>out SW</t>
    </r>
  </si>
  <si>
    <r>
      <rPr>
        <sz val="10"/>
        <color theme="1"/>
        <rFont val="Calibri"/>
        <family val="2"/>
        <scheme val="minor"/>
      </rPr>
      <t xml:space="preserve">        Q</t>
    </r>
    <r>
      <rPr>
        <vertAlign val="subscript"/>
        <sz val="10"/>
        <color theme="1"/>
        <rFont val="Calibri"/>
        <family val="2"/>
        <scheme val="minor"/>
      </rPr>
      <t>out GW</t>
    </r>
  </si>
  <si>
    <r>
      <rPr>
        <sz val="10"/>
        <color theme="1"/>
        <rFont val="Calibri"/>
        <family val="2"/>
        <scheme val="minor"/>
      </rPr>
      <t xml:space="preserve">        Q</t>
    </r>
    <r>
      <rPr>
        <vertAlign val="subscript"/>
        <sz val="10"/>
        <color theme="1"/>
        <rFont val="Calibri"/>
        <family val="2"/>
        <scheme val="minor"/>
      </rPr>
      <t>out Transfers</t>
    </r>
  </si>
  <si>
    <t xml:space="preserve">    Total Change In Storage</t>
  </si>
  <si>
    <r>
      <rPr>
        <sz val="10"/>
        <color theme="1"/>
        <rFont val="Calibri"/>
        <family val="2"/>
        <scheme val="minor"/>
      </rPr>
      <t xml:space="preserve">        DS</t>
    </r>
    <r>
      <rPr>
        <vertAlign val="subscript"/>
        <sz val="10"/>
        <color theme="1"/>
        <rFont val="Calibri"/>
        <family val="2"/>
        <scheme val="minor"/>
      </rPr>
      <t>f SW</t>
    </r>
  </si>
  <si>
    <r>
      <rPr>
        <sz val="10"/>
        <color theme="1"/>
        <rFont val="Calibri"/>
        <family val="2"/>
        <scheme val="minor"/>
      </rPr>
      <t xml:space="preserve">        DS</t>
    </r>
    <r>
      <rPr>
        <vertAlign val="subscript"/>
        <sz val="10"/>
        <color theme="1"/>
        <rFont val="Calibri"/>
        <family val="2"/>
        <scheme val="minor"/>
      </rPr>
      <t>f SoilM</t>
    </r>
  </si>
  <si>
    <r>
      <rPr>
        <sz val="10"/>
        <color theme="1"/>
        <rFont val="Calibri"/>
        <family val="2"/>
        <scheme val="minor"/>
      </rPr>
      <t xml:space="preserve">        DS</t>
    </r>
    <r>
      <rPr>
        <vertAlign val="subscript"/>
        <sz val="10"/>
        <color theme="1"/>
        <rFont val="Calibri"/>
        <family val="2"/>
        <scheme val="minor"/>
      </rPr>
      <t>f GW</t>
    </r>
  </si>
  <si>
    <t xml:space="preserve">    Internal Flows</t>
  </si>
  <si>
    <t xml:space="preserve">        Interception</t>
  </si>
  <si>
    <t xml:space="preserve">        Surface Runoff</t>
  </si>
  <si>
    <t xml:space="preserve">        Infiltration</t>
  </si>
  <si>
    <t xml:space="preserve">        Pot. GW Recharge</t>
  </si>
  <si>
    <t xml:space="preserve">        Baseflow</t>
  </si>
  <si>
    <t xml:space="preserve">        Irrigation</t>
  </si>
  <si>
    <t>Notes:</t>
  </si>
  <si>
    <t xml:space="preserve">    Change in storage: +ve if depleted (net contribution to outflows), -ve if replenished (net withholding of outflows)</t>
  </si>
  <si>
    <t xml:space="preserve">    Change in storage = Outflows-Inflows</t>
  </si>
  <si>
    <t xml:space="preserve">    Groundwater recharge was not specifically modelled: downward percolation of water out of the root zone is reported here as potential groundwater recharge</t>
  </si>
  <si>
    <t xml:space="preserve">    Flows of groundwater between neighbouring catchments were not modelled</t>
  </si>
  <si>
    <t>2016-2017</t>
  </si>
  <si>
    <t>2017-2018</t>
  </si>
  <si>
    <t>2018-2019</t>
  </si>
  <si>
    <t>2019-2020</t>
  </si>
  <si>
    <t>2020-2021</t>
  </si>
  <si>
    <t>Quaternary Catchment V20A</t>
  </si>
  <si>
    <t>Quaternary Catchment V20B</t>
  </si>
  <si>
    <t>Quaternary Catchment V20C</t>
  </si>
  <si>
    <t>Quaternary Catchment V20D</t>
  </si>
  <si>
    <t>Quaternary Catchment V20E</t>
  </si>
  <si>
    <t>Quaternary Catchment V20F</t>
  </si>
  <si>
    <t>Quaternary Catchment V20G</t>
  </si>
  <si>
    <t>Quaternary Catchment V20H</t>
  </si>
  <si>
    <t>Quaternary Catchment V20J</t>
  </si>
  <si>
    <t xml:space="preserve">Water resource flow accounts disaggregated by land cover for the Mooi Catchment with reference state, 2015 to 2021
</t>
  </si>
  <si>
    <r>
      <t xml:space="preserve">This workbook contains the water resource flow accounts disaggregated by land cover, with reference state, for the Mooi Catchment sub-accounting area, presented as annual accounts, compiled for six accounting periods. The accounting periods are six hydrological years (running October to September) from 2015-2016 to 2020-2021. In the Mooi Catchment, separate water resource flow accounts disaggregated by land cover were compiled for the whole Mooi Catchment sub-accounting area, and the nine quaternary catchments.
In the discussion document, these accounts for the sub-accounting area as a whole are presented in Section 3.3.2 as water resource flow accounts disaggregated by land cover (defined below) and Section 3.3.3 as water resource flow accounts with reference state (defined below). The tables presented in those sections are formatted in 'Tables formatted for DD'. However, the accounts were compiled as a large single table and are given here for the Mooi Catchment and quaternary catchments as a single table of water resource flow accounts disaggregated by land cover with reference state. 
</t>
    </r>
    <r>
      <rPr>
        <b/>
        <i/>
        <sz val="10"/>
        <color theme="1"/>
        <rFont val="Arial"/>
        <family val="2"/>
      </rPr>
      <t>1. Water resource flow accounts disaggregated by land cover:</t>
    </r>
    <r>
      <rPr>
        <i/>
        <sz val="10"/>
        <color theme="1"/>
        <rFont val="Arial"/>
        <family val="2"/>
      </rPr>
      <t xml:space="preserve"> provide a disaggregation of water flow information across broad land cover classes and additional information on inter-catchment flows. This information helps to improve understanding of the impacts and influence of upstream land use and management of water. 
</t>
    </r>
    <r>
      <rPr>
        <b/>
        <i/>
        <sz val="10"/>
        <color theme="1"/>
        <rFont val="Arial"/>
        <family val="2"/>
      </rPr>
      <t>2. Water resource flow account with reference state:</t>
    </r>
    <r>
      <rPr>
        <i/>
        <sz val="10"/>
        <color theme="1"/>
        <rFont val="Arial"/>
        <family val="2"/>
      </rPr>
      <t xml:space="preserve"> provide a baseline against which impacts of actual land cover and water management on water resources can be further explored. These are water resource flow accounts compiled for a scenario where the sub-accounting area is fully covered by natural or semi-natural land cover and contains no built water infrastructure, such as dams or inter-catchment transfers (i.e. a reference state prior to land cover change with associated infrastructure).</t>
    </r>
  </si>
  <si>
    <t>Last revised</t>
  </si>
  <si>
    <t>Publication date</t>
  </si>
  <si>
    <t>Sheets in this workbook:</t>
  </si>
  <si>
    <t>Description of information contained in sheets:</t>
  </si>
  <si>
    <t>Concepts and Definitions</t>
  </si>
  <si>
    <t xml:space="preserve">Definitions of the water resource variables presented in these account tables. </t>
  </si>
  <si>
    <t>Mooi broad land cover</t>
  </si>
  <si>
    <t>Land cover composition (tier 1) per quaternary catchment in the Mooi Catchment sub-accounting area, 2018, in hectares and as a proportion of the quaternary catchment. Tier 1 contains four broad land cover classes, namely natural or semi-natural, cultivated, built-up and waterbodies. This is based on SANLC 2018 as described in Section 2.3. These values are referred to in Sections 3.3.2 of the discussion document.</t>
  </si>
  <si>
    <t>Tables formatted for DD</t>
  </si>
  <si>
    <t xml:space="preserve">This sheet contains the tables that were formatted for inclusion in the discussion document. They contain the same information as in the sheet called 'Mooi Catchment' but formatted to best fit in a word document and enabled discussion of results. </t>
  </si>
  <si>
    <t>Mooi Catchment</t>
  </si>
  <si>
    <t xml:space="preserve">Water resource flow accounts, 2015 to 2021, compiled for the Mooi Catchment sub-accounting area as a whole as volume in millions of cubic metres (Mm3) and as depth (mm). Mooi Catchment sub-accounting area, defined by selected quaternary catchments in primary catchment V, within secondary catchment V2 shown in Figure 6 of the discussion document. </t>
  </si>
  <si>
    <t>V20A</t>
  </si>
  <si>
    <t>Water resource flow accounts disaggregated by land cover, with reference state, 2015 to 2021, for this quaternary catchment.</t>
  </si>
  <si>
    <t>V20B</t>
  </si>
  <si>
    <t>V20C</t>
  </si>
  <si>
    <t>V20D</t>
  </si>
  <si>
    <t>V20E</t>
  </si>
  <si>
    <t>V20F</t>
  </si>
  <si>
    <t>V20G</t>
  </si>
  <si>
    <t>V20H</t>
  </si>
  <si>
    <t>V20J</t>
  </si>
  <si>
    <t>Reference for results report</t>
  </si>
  <si>
    <t>Water resource information provided in the water resource flow accounts disaggregated by land cover with reference state</t>
  </si>
  <si>
    <t>Water resource variables</t>
  </si>
  <si>
    <t>No.</t>
  </si>
  <si>
    <t>Description of water resource variables</t>
  </si>
  <si>
    <t>[1]</t>
  </si>
  <si>
    <t>Gross inflow to the catchment (= [2]+[3])</t>
  </si>
  <si>
    <t>[2]</t>
  </si>
  <si>
    <t>Precipitation as an inflow to the catchment</t>
  </si>
  <si>
    <t>[3]</t>
  </si>
  <si>
    <t>Inflows to the catchment other than from precipitation (= [4]+[5]+[6])</t>
  </si>
  <si>
    <r>
      <t xml:space="preserve">        Q</t>
    </r>
    <r>
      <rPr>
        <vertAlign val="subscript"/>
        <sz val="10"/>
        <color rgb="FF000000"/>
        <rFont val="Arial"/>
        <family val="2"/>
      </rPr>
      <t>in SW</t>
    </r>
  </si>
  <si>
    <t>[4]</t>
  </si>
  <si>
    <t>Surface water inflow (e.g. from upstream catchment)</t>
  </si>
  <si>
    <r>
      <t xml:space="preserve">        Q</t>
    </r>
    <r>
      <rPr>
        <vertAlign val="subscript"/>
        <sz val="10"/>
        <color rgb="FF000000"/>
        <rFont val="Arial"/>
        <family val="2"/>
      </rPr>
      <t>in GW</t>
    </r>
    <r>
      <rPr>
        <sz val="10"/>
        <color rgb="FF000000"/>
        <rFont val="Arial"/>
        <family val="2"/>
      </rPr>
      <t>*</t>
    </r>
  </si>
  <si>
    <t>[5]</t>
  </si>
  <si>
    <t>Groundwater inflow (e.g. from neighbouring catchment)</t>
  </si>
  <si>
    <r>
      <t xml:space="preserve">        Q</t>
    </r>
    <r>
      <rPr>
        <vertAlign val="subscript"/>
        <sz val="10"/>
        <color rgb="FF000000"/>
        <rFont val="Arial"/>
        <family val="2"/>
      </rPr>
      <t>in Transfers</t>
    </r>
  </si>
  <si>
    <t>[6]</t>
  </si>
  <si>
    <t>Inflow to a catchment as inter-catchment transfers</t>
  </si>
  <si>
    <t>[7]</t>
  </si>
  <si>
    <t>Gross outflow from the catchment (= [8]+[15])</t>
  </si>
  <si>
    <t>[8]</t>
  </si>
  <si>
    <t>Total evaporation within the catchment (=[9]+[10] = [11]+[12]+[13] +[14])</t>
  </si>
  <si>
    <t>[9]</t>
  </si>
  <si>
    <t>Evaporation of naturally occurring water from the landscape</t>
  </si>
  <si>
    <t>[10]</t>
  </si>
  <si>
    <t>Evaporation of water that would not naturally occur (e.g. irrigated water)</t>
  </si>
  <si>
    <t>[11]</t>
  </si>
  <si>
    <t>The precipitation and irrigated water that has been intercepted by vegetation and other surfaces and has subsequently evaporated</t>
  </si>
  <si>
    <t>[12]</t>
  </si>
  <si>
    <t>The water transpired by vegetation</t>
  </si>
  <si>
    <t>[13]</t>
  </si>
  <si>
    <t>The water evaporated from the soil</t>
  </si>
  <si>
    <t>[14]</t>
  </si>
  <si>
    <t>The evaporation from open water surfaces (e.g. dams)</t>
  </si>
  <si>
    <t>[15]</t>
  </si>
  <si>
    <t>Water flowing out of a catchment</t>
  </si>
  <si>
    <r>
      <t xml:space="preserve">        Q</t>
    </r>
    <r>
      <rPr>
        <vertAlign val="subscript"/>
        <sz val="10"/>
        <color rgb="FF000000"/>
        <rFont val="Arial"/>
        <family val="2"/>
      </rPr>
      <t>out SW</t>
    </r>
  </si>
  <si>
    <t>[16]</t>
  </si>
  <si>
    <t>Surface water outflows (e.g. to a downstream catchment)</t>
  </si>
  <si>
    <r>
      <t xml:space="preserve">        Q</t>
    </r>
    <r>
      <rPr>
        <vertAlign val="subscript"/>
        <sz val="10"/>
        <color rgb="FF000000"/>
        <rFont val="Arial"/>
        <family val="2"/>
      </rPr>
      <t>out GW</t>
    </r>
    <r>
      <rPr>
        <sz val="10"/>
        <color rgb="FF000000"/>
        <rFont val="Arial"/>
        <family val="2"/>
      </rPr>
      <t>*</t>
    </r>
  </si>
  <si>
    <t>[17]</t>
  </si>
  <si>
    <t>Groundwater outflows (e.g. to a neighbouring catchment)</t>
  </si>
  <si>
    <r>
      <t xml:space="preserve">        Q</t>
    </r>
    <r>
      <rPr>
        <vertAlign val="subscript"/>
        <sz val="10"/>
        <color rgb="FF000000"/>
        <rFont val="Arial"/>
        <family val="2"/>
      </rPr>
      <t>out Transfers</t>
    </r>
  </si>
  <si>
    <t>[18]</t>
  </si>
  <si>
    <t>Outflow from a catchment as inter-catchment transfers</t>
  </si>
  <si>
    <r>
      <t xml:space="preserve">Total Change in Storage </t>
    </r>
    <r>
      <rPr>
        <sz val="10"/>
        <color rgb="FF000000"/>
        <rFont val="Arial"/>
        <family val="2"/>
      </rPr>
      <t>(outflows – inflows)</t>
    </r>
  </si>
  <si>
    <t>[21]</t>
  </si>
  <si>
    <t>Gross change in storage in the catchment (= [7]-[1] = [22]+[23]+[24])</t>
  </si>
  <si>
    <r>
      <t xml:space="preserve">        DS</t>
    </r>
    <r>
      <rPr>
        <vertAlign val="subscript"/>
        <sz val="10"/>
        <color rgb="FF000000"/>
        <rFont val="Arial"/>
        <family val="2"/>
      </rPr>
      <t>f SW</t>
    </r>
  </si>
  <si>
    <t>[22]</t>
  </si>
  <si>
    <t>Change in surface water store (e.g. in dams)</t>
  </si>
  <si>
    <r>
      <t xml:space="preserve">        DS</t>
    </r>
    <r>
      <rPr>
        <vertAlign val="subscript"/>
        <sz val="10"/>
        <color rgb="FF000000"/>
        <rFont val="Arial"/>
        <family val="2"/>
      </rPr>
      <t>f SoilM</t>
    </r>
  </si>
  <si>
    <t>[23]</t>
  </si>
  <si>
    <t>Change in soil moisture store</t>
  </si>
  <si>
    <r>
      <t xml:space="preserve">        DS</t>
    </r>
    <r>
      <rPr>
        <vertAlign val="subscript"/>
        <sz val="10"/>
        <color rgb="FF000000"/>
        <rFont val="Arial"/>
        <family val="2"/>
      </rPr>
      <t>f GW</t>
    </r>
  </si>
  <si>
    <t>[24]</t>
  </si>
  <si>
    <t>Change in groundwater store</t>
  </si>
  <si>
    <t>[25]</t>
  </si>
  <si>
    <t>Flows within the catchment (these are not additive)</t>
  </si>
  <si>
    <t>[26]</t>
  </si>
  <si>
    <t>Interception of rainfall by vegetated and impervious surfaces</t>
  </si>
  <si>
    <t>[27]</t>
  </si>
  <si>
    <t>Surface runoff</t>
  </si>
  <si>
    <t>[28]</t>
  </si>
  <si>
    <t>Infiltration into the topsoil layer</t>
  </si>
  <si>
    <t>[29]</t>
  </si>
  <si>
    <t>Water percolating down out of the subsoil layer, potential recharge</t>
  </si>
  <si>
    <t>[30]</t>
  </si>
  <si>
    <t>Baseflow leaving the baseflow store</t>
  </si>
  <si>
    <t>[31]</t>
  </si>
  <si>
    <t>Irrigation applied within the catchment</t>
  </si>
  <si>
    <t>Area (ha)</t>
  </si>
  <si>
    <t>Percentage of total area (%)</t>
  </si>
  <si>
    <t>Quaternary catchment</t>
  </si>
  <si>
    <r>
      <t>(km</t>
    </r>
    <r>
      <rPr>
        <vertAlign val="superscript"/>
        <sz val="8"/>
        <color rgb="FF000000"/>
        <rFont val="Calibri"/>
        <family val="2"/>
        <scheme val="minor"/>
      </rPr>
      <t>2</t>
    </r>
    <r>
      <rPr>
        <sz val="8"/>
        <color rgb="FF000000"/>
        <rFont val="Calibri"/>
        <family val="2"/>
        <scheme val="minor"/>
      </rPr>
      <t>)</t>
    </r>
  </si>
  <si>
    <r>
      <t>(Mm</t>
    </r>
    <r>
      <rPr>
        <vertAlign val="superscript"/>
        <sz val="10"/>
        <color rgb="FFFFFFFF"/>
        <rFont val="Calibri"/>
        <family val="2"/>
        <scheme val="minor"/>
      </rPr>
      <t>3</t>
    </r>
    <r>
      <rPr>
        <sz val="10"/>
        <color rgb="FFFFFFFF"/>
        <rFont val="Arial"/>
        <family val="2"/>
      </rPr>
      <t>)</t>
    </r>
  </si>
  <si>
    <t>(mm)</t>
  </si>
  <si>
    <t xml:space="preserve">Note that in the tables a ‘0’ means zero value, a blank cell indicates a case where no values could be calculated for these accounts, and a dash indicates values that could not be calculated (such as due to division by zero). </t>
  </si>
  <si>
    <r>
      <t>2</t>
    </r>
    <r>
      <rPr>
        <sz val="8"/>
        <color theme="1"/>
        <rFont val="Arial"/>
        <family val="2"/>
      </rPr>
      <t xml:space="preserve"> Percentages in these columns are summed horizontally across the broad land cover classes, enabling comparison of variables across classes relative to the proportion of area extent per class.</t>
    </r>
  </si>
  <si>
    <r>
      <t>(Mm</t>
    </r>
    <r>
      <rPr>
        <vertAlign val="superscript"/>
        <sz val="8"/>
        <color rgb="FFFFFFFF"/>
        <rFont val="Calibri"/>
        <family val="2"/>
        <scheme val="minor"/>
      </rPr>
      <t>3</t>
    </r>
    <r>
      <rPr>
        <sz val="8"/>
        <color rgb="FFFFFFFF"/>
        <rFont val="Arial"/>
        <family val="2"/>
      </rPr>
      <t>)</t>
    </r>
  </si>
  <si>
    <r>
      <rPr>
        <sz val="8"/>
        <color theme="1"/>
        <rFont val="Calibri"/>
        <family val="2"/>
        <scheme val="minor"/>
      </rPr>
      <t xml:space="preserve">        Q</t>
    </r>
    <r>
      <rPr>
        <vertAlign val="subscript"/>
        <sz val="8"/>
        <color theme="1"/>
        <rFont val="Calibri"/>
        <family val="2"/>
        <scheme val="minor"/>
      </rPr>
      <t>in SW</t>
    </r>
  </si>
  <si>
    <r>
      <rPr>
        <sz val="8"/>
        <color theme="1"/>
        <rFont val="Calibri"/>
        <family val="2"/>
        <scheme val="minor"/>
      </rPr>
      <t xml:space="preserve">        Q</t>
    </r>
    <r>
      <rPr>
        <vertAlign val="subscript"/>
        <sz val="8"/>
        <color theme="1"/>
        <rFont val="Calibri"/>
        <family val="2"/>
        <scheme val="minor"/>
      </rPr>
      <t>in GW</t>
    </r>
  </si>
  <si>
    <r>
      <rPr>
        <sz val="8"/>
        <color theme="1"/>
        <rFont val="Calibri"/>
        <family val="2"/>
        <scheme val="minor"/>
      </rPr>
      <t xml:space="preserve">        Q</t>
    </r>
    <r>
      <rPr>
        <vertAlign val="subscript"/>
        <sz val="8"/>
        <color theme="1"/>
        <rFont val="Calibri"/>
        <family val="2"/>
        <scheme val="minor"/>
      </rPr>
      <t>in Transfers</t>
    </r>
  </si>
  <si>
    <r>
      <rPr>
        <sz val="8"/>
        <color theme="1"/>
        <rFont val="Calibri"/>
        <family val="2"/>
        <scheme val="minor"/>
      </rPr>
      <t xml:space="preserve">        Q</t>
    </r>
    <r>
      <rPr>
        <vertAlign val="subscript"/>
        <sz val="8"/>
        <color theme="1"/>
        <rFont val="Calibri"/>
        <family val="2"/>
        <scheme val="minor"/>
      </rPr>
      <t>out SW</t>
    </r>
  </si>
  <si>
    <r>
      <rPr>
        <sz val="8"/>
        <color theme="1"/>
        <rFont val="Calibri"/>
        <family val="2"/>
        <scheme val="minor"/>
      </rPr>
      <t xml:space="preserve">        Q</t>
    </r>
    <r>
      <rPr>
        <vertAlign val="subscript"/>
        <sz val="8"/>
        <color theme="1"/>
        <rFont val="Calibri"/>
        <family val="2"/>
        <scheme val="minor"/>
      </rPr>
      <t>out GW</t>
    </r>
  </si>
  <si>
    <r>
      <rPr>
        <sz val="8"/>
        <color theme="1"/>
        <rFont val="Calibri"/>
        <family val="2"/>
        <scheme val="minor"/>
      </rPr>
      <t xml:space="preserve">        Q</t>
    </r>
    <r>
      <rPr>
        <vertAlign val="subscript"/>
        <sz val="8"/>
        <color theme="1"/>
        <rFont val="Calibri"/>
        <family val="2"/>
        <scheme val="minor"/>
      </rPr>
      <t>out Transfers</t>
    </r>
  </si>
  <si>
    <r>
      <rPr>
        <sz val="8"/>
        <color theme="1"/>
        <rFont val="Calibri"/>
        <family val="2"/>
        <scheme val="minor"/>
      </rPr>
      <t xml:space="preserve">        DS</t>
    </r>
    <r>
      <rPr>
        <vertAlign val="subscript"/>
        <sz val="8"/>
        <color theme="1"/>
        <rFont val="Calibri"/>
        <family val="2"/>
        <scheme val="minor"/>
      </rPr>
      <t>f SW</t>
    </r>
  </si>
  <si>
    <r>
      <rPr>
        <sz val="8"/>
        <color theme="1"/>
        <rFont val="Calibri"/>
        <family val="2"/>
        <scheme val="minor"/>
      </rPr>
      <t xml:space="preserve">        DS</t>
    </r>
    <r>
      <rPr>
        <vertAlign val="subscript"/>
        <sz val="8"/>
        <color theme="1"/>
        <rFont val="Calibri"/>
        <family val="2"/>
        <scheme val="minor"/>
      </rPr>
      <t>f SoilM</t>
    </r>
  </si>
  <si>
    <r>
      <rPr>
        <sz val="8"/>
        <color theme="1"/>
        <rFont val="Calibri"/>
        <family val="2"/>
        <scheme val="minor"/>
      </rPr>
      <t xml:space="preserve">        DS</t>
    </r>
    <r>
      <rPr>
        <vertAlign val="subscript"/>
        <sz val="8"/>
        <color theme="1"/>
        <rFont val="Calibri"/>
        <family val="2"/>
        <scheme val="minor"/>
      </rPr>
      <t>f GW</t>
    </r>
  </si>
  <si>
    <t>(km2)</t>
  </si>
  <si>
    <r>
      <t>%</t>
    </r>
    <r>
      <rPr>
        <i/>
        <vertAlign val="superscript"/>
        <sz val="8"/>
        <color rgb="FF000000"/>
        <rFont val="Arial"/>
        <family val="2"/>
      </rPr>
      <t>1</t>
    </r>
  </si>
  <si>
    <r>
      <t>%</t>
    </r>
    <r>
      <rPr>
        <i/>
        <vertAlign val="superscript"/>
        <sz val="8"/>
        <color rgb="FF000000"/>
        <rFont val="Arial"/>
        <family val="2"/>
      </rPr>
      <t>2</t>
    </r>
  </si>
  <si>
    <t>Water resource flow account disaggregated by land cover with reference state for the Mooi Catchment (V2), for 2015-2016 (as volumes, depths and percentages)</t>
  </si>
  <si>
    <t>Water resource flow account disaggregated by land cover with reference state for the Mooi Catchment (V2), for 2016-2017 (as volumes, depths and percentages)</t>
  </si>
  <si>
    <t>Water resource flow account disaggregated by land cover with reference state for the Mooi Catchment (V2), for 2017-2018 (as volumes, depths and percentages)</t>
  </si>
  <si>
    <t>Water resource flow account disaggregated by land cover with reference state for the Mooi Catchment (V2), for 2018-2019 (as volumes, depths and percentages)</t>
  </si>
  <si>
    <t>Water resource flow account disaggregated by land cover with reference state for the Mooi Catchment (V2), for 2019-2020 (as volumes, depths and percentages)</t>
  </si>
  <si>
    <t>Water resource flow account disaggregated by land cover with reference state for the Mooi Catchment (V2), for 2020-2021 (as volumes, depths and percentages)</t>
  </si>
  <si>
    <t>Water resource flow account disaggregated by land cover with reference state for the Quaternary Catchment V20A, for 2015-2016 (as volumes, depths and percentages)</t>
  </si>
  <si>
    <t>Water resource flow account disaggregated by land cover with reference state for the Quaternary Catchment V20A, for 2016-2017 (as volumes, depths and percentages)</t>
  </si>
  <si>
    <t>Water resource flow account disaggregated by land cover with reference state for the Quaternary Catchment V20A, for 2017-2018 (as volumes, depths and percentages)</t>
  </si>
  <si>
    <t>Water resource flow account disaggregated by land cover with reference state for the Quaternary Catchment V20A, for 2018-2019 (as volumes, depths and percentages)</t>
  </si>
  <si>
    <t>Water resource flow account disaggregated by land cover with reference state for the Quaternary Catchment V20A, for 2019-2020 (as volumes, depths and percentages)</t>
  </si>
  <si>
    <t>Water resource flow account disaggregated by land cover with reference state for the Quaternary Catchment V20A, for 2020-2021 (as volumes, depths and percentages)</t>
  </si>
  <si>
    <t>Water resource flow account disaggregated by land cover with reference state for the Quaternary Catchment V20B, for 2015-2016 (as volumes, depths and percentages)</t>
  </si>
  <si>
    <t>Water resource flow account disaggregated by land cover with reference state for the Quaternary Catchment V20B, for 2016-2017 (as volumes, depths and percentages)</t>
  </si>
  <si>
    <t>Water resource flow account disaggregated by land cover with reference state for the Quaternary Catchment V20B, for 2017-2018 (as volumes, depths and percentages)</t>
  </si>
  <si>
    <t>Water resource flow account disaggregated by land cover with reference state for the Quaternary Catchment V20B, for 2018-2019 (as volumes, depths and percentages)</t>
  </si>
  <si>
    <t>Water resource flow account disaggregated by land cover with reference state for the Quaternary Catchment V20B, for 2019-2020 (as volumes, depths and percentages)</t>
  </si>
  <si>
    <t>Water resource flow account disaggregated by land cover with reference state for the Quaternary Catchment V20B, for 2020-2021 (as volumes, depths and percentages)</t>
  </si>
  <si>
    <t>Water resource flow account disaggregated by land cover with reference state for the Quaternary Catchment V20C, for 2015-2016 (as volumes, depths and percentages)</t>
  </si>
  <si>
    <t>Water resource flow account disaggregated by land cover with reference state for the Quaternary Catchment V20C, for 2016-2017 (as volumes, depths and percentages)</t>
  </si>
  <si>
    <t>Water resource flow account disaggregated by land cover with reference state for the Quaternary Catchment V20C, for 2017-2018 (as volumes, depths and percentages)</t>
  </si>
  <si>
    <t>Water resource flow account disaggregated by land cover with reference state for the Quaternary Catchment V20C, for 2018-2019 (as volumes, depths and percentages)</t>
  </si>
  <si>
    <t>Water resource flow account disaggregated by land cover with reference state for the Quaternary Catchment V20C, for 2019-2020 (as volumes, depths and percentages)</t>
  </si>
  <si>
    <t>Water resource flow account disaggregated by land cover with reference state for the Quaternary Catchment V20C, for 2020-2021 (as volumes, depths and percentages)</t>
  </si>
  <si>
    <t>Water resource flow account disaggregated by land cover with reference state for the Quaternary Catchment V20D, for 2015-2016 (as volumes, depths and percentages)</t>
  </si>
  <si>
    <t>Water resource flow account disaggregated by land cover with reference state for the Quaternary Catchment V20D, for 2016-2017 (as volumes, depths and percentages)</t>
  </si>
  <si>
    <t>Water resource flow account disaggregated by land cover with reference state for the Quaternary Catchment V20D, for 2017-2018 (as volumes, depths and percentages)</t>
  </si>
  <si>
    <t>Water resource flow account disaggregated by land cover with reference state for the Quaternary Catchment V20D, for 2018-2019 (as volumes, depths and percentages)</t>
  </si>
  <si>
    <t>Water resource flow account disaggregated by land cover with reference state for the Quaternary Catchment V20D, for 2019-2020 (as volumes, depths and percentages)</t>
  </si>
  <si>
    <t>Water resource flow account disaggregated by land cover with reference state for the Quaternary Catchment V20D, for 2020-2021 (as volumes, depths and percentages)</t>
  </si>
  <si>
    <t>Water resource flow account disaggregated by land cover with reference state for the Quaternary Catchment V20E, for 2015-2016 (as volumes, depths and percentages)</t>
  </si>
  <si>
    <t>Water resource flow account disaggregated by land cover with reference state for the Quaternary Catchment V20E, for 2016-2017 (as volumes, depths and percentages)</t>
  </si>
  <si>
    <t>Water resource flow account disaggregated by land cover with reference state for the Quaternary Catchment V20E, for 2017-2018 (as volumes, depths and percentages)</t>
  </si>
  <si>
    <t>Water resource flow account disaggregated by land cover with reference state for the Quaternary Catchment V20E, for 2018-2019 (as volumes, depths and percentages)</t>
  </si>
  <si>
    <t>Water resource flow account disaggregated by land cover with reference state for the Quaternary Catchment V20E, for 2019-2020 (as volumes, depths and percentages)</t>
  </si>
  <si>
    <t>Water resource flow account disaggregated by land cover with reference state for the Quaternary Catchment V20E, for 2020-2021 (as volumes, depths and percentages)</t>
  </si>
  <si>
    <t>Water resource flow account disaggregated by land cover with reference state for the Quaternary Catchment V20F, for 2015-2016 (as volumes, depths and percentages)</t>
  </si>
  <si>
    <t>Water resource flow account disaggregated by land cover with reference state for the Quaternary Catchment V20F, for 2016-2017 (as volumes, depths and percentages)</t>
  </si>
  <si>
    <t>Water resource flow account disaggregated by land cover with reference state for the Quaternary Catchment V20F, for 2017-2018 (as volumes, depths and percentages)</t>
  </si>
  <si>
    <t>Water resource flow account disaggregated by land cover with reference state for the Quaternary Catchment V20F, for 2018-2019 (as volumes, depths and percentages)</t>
  </si>
  <si>
    <t>Water resource flow account disaggregated by land cover with reference state for the Quaternary Catchment V20F, for 2019-2020 (as volumes, depths and percentages)</t>
  </si>
  <si>
    <t>Water resource flow account disaggregated by land cover with reference state for the Quaternary Catchment V20F, for 2020-2021 (as volumes, depths and percentages)</t>
  </si>
  <si>
    <t>Water resource flow account disaggregated by land cover with reference state for the Quaternary Catchment V20G, for 2015-2016 (as volumes, depths and percentages)</t>
  </si>
  <si>
    <t>Water resource flow account disaggregated by land cover with reference state for the Quaternary Catchment V20G, for 2016-2017 (as volumes, depths and percentages)</t>
  </si>
  <si>
    <t>Water resource flow account disaggregated by land cover with reference state for the Quaternary Catchment V20G, for 2017-2018 (as volumes, depths and percentages)</t>
  </si>
  <si>
    <t>Water resource flow account disaggregated by land cover with reference state for the Quaternary Catchment V20G, for 2018-2019 (as volumes, depths and percentages)</t>
  </si>
  <si>
    <t>Water resource flow account disaggregated by land cover with reference state for the Quaternary Catchment V20G, for 2019-2020 (as volumes, depths and percentages)</t>
  </si>
  <si>
    <t>Water resource flow account disaggregated by land cover with reference state for the Quaternary Catchment V20G, for 2020-2021 (as volumes, depths and percentages)</t>
  </si>
  <si>
    <t>Water resource flow account disaggregated by land cover with reference state for the Quaternary Catchment V20H, for 2015-2016 (as volumes, depths and percentages)</t>
  </si>
  <si>
    <t>Water resource flow account disaggregated by land cover with reference state for the Quaternary Catchment V20H, for 2016-2017 (as volumes, depths and percentages)</t>
  </si>
  <si>
    <t>Water resource flow account disaggregated by land cover with reference state for the Quaternary Catchment V20H, for 2017-2018 (as volumes, depths and percentages)</t>
  </si>
  <si>
    <t>Water resource flow account disaggregated by land cover with reference state for the Quaternary Catchment V20H, for 2018-2019 (as volumes, depths and percentages)</t>
  </si>
  <si>
    <t>Water resource flow account disaggregated by land cover with reference state for the Quaternary Catchment V20H, for 2019-2020 (as volumes, depths and percentages)</t>
  </si>
  <si>
    <t>Water resource flow account disaggregated by land cover with reference state for the Quaternary Catchment V20H, for 2020-2021 (as volumes, depths and percentages)</t>
  </si>
  <si>
    <t>Water resource flow account disaggregated by land cover with reference state for the Quaternary Catchment V20J, for 2015-2016 (as volumes, depths and percentages)</t>
  </si>
  <si>
    <t>Water resource flow account disaggregated by land cover with reference state for the Quaternary Catchment V20J, for 2016-2017 (as volumes, depths and percentages)</t>
  </si>
  <si>
    <t>Water resource flow account disaggregated by land cover with reference state for the Quaternary Catchment V20J, for 2017-2018 (as volumes, depths and percentages)</t>
  </si>
  <si>
    <t>Water resource flow account disaggregated by land cover with reference state for the Quaternary Catchment V20J, for 2018-2019 (as volumes, depths and percentages)</t>
  </si>
  <si>
    <t>Water resource flow account disaggregated by land cover with reference state for the Quaternary Catchment V20J, for 2019-2020 (as volumes, depths and percentages)</t>
  </si>
  <si>
    <t>Water resource flow account disaggregated by land cover with reference state for the Quaternary Catchment V20J, for 2020-2021 (as volumes, depths and percentages)</t>
  </si>
  <si>
    <t>Water resource flow account with reference state for the Mooi Catchment (V2), for 2015-2016 (as volumes, depths and percentages)</t>
  </si>
  <si>
    <t>Water resource flow account with reference state for the Mooi Catchment (V2), for 2016-2017 (as volumes, depths and percentages)</t>
  </si>
  <si>
    <t>Water resource flow account with reference state for the Mooi Catchment (V2), for 2017-2018 (as volumes, depths and percentages)</t>
  </si>
  <si>
    <t>Water resource flow account with reference state for the Mooi Catchment (V2), for 2018-2019 (as volumes, depths and percentages)</t>
  </si>
  <si>
    <t>Water resource flow account with reference state for the Mooi Catchment (V2), for 2019-2020 (as volumes, depths and percentages)</t>
  </si>
  <si>
    <t>Water resource flow account with reference state for the Mooi Catchment (V2), for 2020-2021 (as volumes, depths and percentages)</t>
  </si>
  <si>
    <t>Water resource flow account disaggregated by land cover for the Mooi Catchment (V2), for 2015-2016 (as volumes, depths and percentages)</t>
  </si>
  <si>
    <t>Water resource flow account disaggregated by land cover for the Mooi Catchment (V2), for 2016-2017 (as volumes, depths and percentages)</t>
  </si>
  <si>
    <t>Water resource flow account disaggregated by land cover for the Mooi Catchment (V2), for 2017-2018 (as volumes, depths and percentages)</t>
  </si>
  <si>
    <t>Water resource flow account disaggregated by land cover for the Mooi Catchment (V2), for 2018-2019 (as volumes, depths and percentages)</t>
  </si>
  <si>
    <t>Water resource flow account disaggregated by land cover for the Mooi Catchment (V2), for 2019-2020 (as volumes, depths and percentages)</t>
  </si>
  <si>
    <t>Water resource flow account disaggregated by land cover for the Mooi Catchment (V2), for 2020-2021 (as volumes, depths and percentages)</t>
  </si>
  <si>
    <r>
      <t>1</t>
    </r>
    <r>
      <rPr>
        <sz val="8"/>
        <color theme="1"/>
        <rFont val="Arial"/>
        <family val="2"/>
      </rPr>
      <t xml:space="preserve"> Percentages in this column are the proportion of the total in the next higher level of aggregation, except for surface water and groundwater inflows and outflows which are a proportion of Total In and Total Out.</t>
    </r>
  </si>
  <si>
    <t>Statistics South Africa. 2023. Natural Capital Series 4: Sub-national water resource accounts, 2015 to 2021. Discussion document D0401.4. Produced in collaboration with the South African National Biodiversity Institute and the University of KwaZulu-Natal’s Centre for Water Resources Research. Statistics South Africa, Pretoria.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</si>
</sst>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39" x14ac:knownFonts="1">
    <font>
      <sz val="11"/>
      <color theme="1"/>
      <name val="Calibri"/>
      <family val="2"/>
      <scheme val="minor"/>
    </font>
    <font>
      <sz val="10"/>
      <color theme="1"/>
      <name val="Arial"/>
      <family val="2"/>
    </font>
    <font>
      <sz val="10"/>
      <color theme="1"/>
      <name val="Arial"/>
      <family val="2"/>
    </font>
    <font>
      <sz val="10"/>
      <color theme="1"/>
      <name val="Calibri"/>
      <family val="2"/>
      <scheme val="minor"/>
    </font>
    <font>
      <sz val="8"/>
      <color rgb="FF000000"/>
      <name val="Calibri"/>
      <family val="2"/>
      <scheme val="minor"/>
    </font>
    <font>
      <vertAlign val="superscript"/>
      <sz val="8"/>
      <color rgb="FF000000"/>
      <name val="Calibri"/>
      <family val="2"/>
      <scheme val="minor"/>
    </font>
    <font>
      <vertAlign val="superscript"/>
      <sz val="8"/>
      <color rgb="FFFFFFFF"/>
      <name val="Calibri"/>
      <family val="2"/>
      <scheme val="minor"/>
    </font>
    <font>
      <vertAlign val="superscript"/>
      <sz val="10"/>
      <color rgb="FFFFFFFF"/>
      <name val="Calibri"/>
      <family val="2"/>
      <scheme val="minor"/>
    </font>
    <font>
      <vertAlign val="subscript"/>
      <sz val="10"/>
      <color theme="1"/>
      <name val="Calibri"/>
      <family val="2"/>
      <scheme val="minor"/>
    </font>
    <font>
      <sz val="11"/>
      <color theme="1"/>
      <name val="Calibri"/>
      <family val="2"/>
      <scheme val="minor"/>
    </font>
    <font>
      <b/>
      <sz val="10"/>
      <color theme="0"/>
      <name val="Arial"/>
      <family val="2"/>
    </font>
    <font>
      <b/>
      <sz val="10"/>
      <color theme="1"/>
      <name val="Arial"/>
      <family val="2"/>
    </font>
    <font>
      <b/>
      <sz val="18"/>
      <color theme="1"/>
      <name val="Arial"/>
      <family val="2"/>
    </font>
    <font>
      <sz val="18"/>
      <color theme="1"/>
      <name val="Arial"/>
      <family val="2"/>
    </font>
    <font>
      <sz val="11"/>
      <color theme="1"/>
      <name val="Arial"/>
      <family val="2"/>
    </font>
    <font>
      <i/>
      <sz val="10"/>
      <color theme="1"/>
      <name val="Arial"/>
      <family val="2"/>
    </font>
    <font>
      <b/>
      <i/>
      <sz val="10"/>
      <color theme="1"/>
      <name val="Arial"/>
      <family val="2"/>
    </font>
    <font>
      <b/>
      <sz val="11"/>
      <color theme="1"/>
      <name val="Arial"/>
      <family val="2"/>
    </font>
    <font>
      <b/>
      <sz val="16"/>
      <color theme="1"/>
      <name val="Arial"/>
      <family val="2"/>
    </font>
    <font>
      <sz val="10"/>
      <color rgb="FFFFFFFF"/>
      <name val="Arial"/>
      <family val="2"/>
    </font>
    <font>
      <b/>
      <sz val="10"/>
      <color rgb="FF000000"/>
      <name val="Arial"/>
      <family val="2"/>
    </font>
    <font>
      <sz val="10"/>
      <color rgb="FF000000"/>
      <name val="Arial"/>
      <family val="2"/>
    </font>
    <font>
      <vertAlign val="subscript"/>
      <sz val="10"/>
      <color rgb="FF000000"/>
      <name val="Arial"/>
      <family val="2"/>
    </font>
    <font>
      <b/>
      <sz val="10"/>
      <color rgb="FFFFFFFF"/>
      <name val="Arial"/>
      <family val="2"/>
    </font>
    <font>
      <i/>
      <sz val="10"/>
      <color rgb="FFFFFFFF"/>
      <name val="Arial"/>
      <family val="2"/>
    </font>
    <font>
      <i/>
      <sz val="10"/>
      <color rgb="FF000000"/>
      <name val="Arial"/>
      <family val="2"/>
    </font>
    <font>
      <sz val="8"/>
      <color theme="1"/>
      <name val="Arial"/>
      <family val="2"/>
    </font>
    <font>
      <i/>
      <sz val="8"/>
      <color theme="1"/>
      <name val="Arial"/>
      <family val="2"/>
    </font>
    <font>
      <vertAlign val="superscript"/>
      <sz val="8"/>
      <color theme="1"/>
      <name val="Arial"/>
      <family val="2"/>
    </font>
    <font>
      <b/>
      <sz val="8"/>
      <color rgb="FFFFFFFF"/>
      <name val="Arial"/>
      <family val="2"/>
    </font>
    <font>
      <sz val="8"/>
      <color rgb="FFFFFFFF"/>
      <name val="Arial"/>
      <family val="2"/>
    </font>
    <font>
      <i/>
      <sz val="8"/>
      <color rgb="FFFFFFFF"/>
      <name val="Arial"/>
      <family val="2"/>
    </font>
    <font>
      <b/>
      <sz val="8"/>
      <color rgb="FF000000"/>
      <name val="Arial"/>
      <family val="2"/>
    </font>
    <font>
      <sz val="8"/>
      <color rgb="FF000000"/>
      <name val="Arial"/>
      <family val="2"/>
    </font>
    <font>
      <i/>
      <sz val="8"/>
      <color rgb="FF000000"/>
      <name val="Arial"/>
      <family val="2"/>
    </font>
    <font>
      <b/>
      <sz val="8"/>
      <color theme="1"/>
      <name val="Arial"/>
      <family val="2"/>
    </font>
    <font>
      <sz val="8"/>
      <color theme="1"/>
      <name val="Calibri"/>
      <family val="2"/>
      <scheme val="minor"/>
    </font>
    <font>
      <vertAlign val="subscript"/>
      <sz val="8"/>
      <color theme="1"/>
      <name val="Calibri"/>
      <family val="2"/>
      <scheme val="minor"/>
    </font>
    <font>
      <i/>
      <vertAlign val="superscript"/>
      <sz val="8"/>
      <color rgb="FF000000"/>
      <name val="Arial"/>
      <family val="2"/>
    </font>
  </fonts>
  <fills count="13">
    <fill>
      <patternFill patternType="none"/>
    </fill>
    <fill>
      <patternFill patternType="gray125"/>
    </fill>
    <fill>
      <patternFill patternType="solid">
        <fgColor rgb="FF696969"/>
        <bgColor indexed="64"/>
      </patternFill>
    </fill>
    <fill>
      <patternFill patternType="solid">
        <fgColor rgb="FFDBE9EE"/>
        <bgColor indexed="64"/>
      </patternFill>
    </fill>
    <fill>
      <patternFill patternType="solid">
        <fgColor rgb="FF949494"/>
        <bgColor indexed="64"/>
      </patternFill>
    </fill>
    <fill>
      <patternFill patternType="solid">
        <fgColor rgb="FFB4B4B4"/>
        <bgColor indexed="64"/>
      </patternFill>
    </fill>
    <fill>
      <patternFill patternType="solid">
        <fgColor rgb="FFFFFFFF"/>
        <bgColor indexed="64"/>
      </patternFill>
    </fill>
    <fill>
      <patternFill patternType="solid">
        <fgColor theme="0"/>
        <bgColor indexed="64"/>
      </patternFill>
    </fill>
    <fill>
      <patternFill patternType="solid">
        <fgColor rgb="FF404040"/>
        <bgColor indexed="64"/>
      </patternFill>
    </fill>
    <fill>
      <patternFill patternType="solid">
        <fgColor rgb="FFE4E4E4"/>
        <bgColor indexed="64"/>
      </patternFill>
    </fill>
    <fill>
      <patternFill patternType="solid">
        <fgColor rgb="FFA6A6A6"/>
        <bgColor indexed="64"/>
      </patternFill>
    </fill>
    <fill>
      <patternFill patternType="solid">
        <fgColor theme="1" tint="0.499984740745262"/>
        <bgColor indexed="64"/>
      </patternFill>
    </fill>
    <fill>
      <patternFill patternType="solid">
        <fgColor theme="0" tint="-0.249977111117893"/>
        <bgColor indexed="64"/>
      </patternFill>
    </fill>
  </fills>
  <borders count="18">
    <border>
      <left/>
      <right/>
      <top/>
      <bottom/>
      <diagonal/>
    </border>
    <border>
      <left/>
      <right/>
      <top style="thin">
        <color auto="1"/>
      </top>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1"/>
      </top>
      <bottom style="thin">
        <color theme="1"/>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theme="0"/>
      </bottom>
      <diagonal/>
    </border>
    <border>
      <left/>
      <right/>
      <top/>
      <bottom style="medium">
        <color rgb="FFBFBFBF"/>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style="thin">
        <color indexed="64"/>
      </bottom>
      <diagonal/>
    </border>
    <border>
      <left/>
      <right/>
      <top/>
      <bottom style="thin">
        <color auto="1"/>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auto="1"/>
      </bottom>
      <diagonal/>
    </border>
    <border>
      <left/>
      <right style="thin">
        <color indexed="64"/>
      </right>
      <top/>
      <bottom style="thin">
        <color auto="1"/>
      </bottom>
      <diagonal/>
    </border>
  </borders>
  <cellStyleXfs count="2">
    <xf numFmtId="0" fontId="0" fillId="0" borderId="0"/>
    <xf numFmtId="9" fontId="9" fillId="0" borderId="0" applyFont="0" applyFill="0" applyBorder="0" applyAlignment="0" applyProtection="0"/>
  </cellStyleXfs>
  <cellXfs count="147">
    <xf numFmtId="0" fontId="0" fillId="0" borderId="0" xfId="0"/>
    <xf numFmtId="164" fontId="14" fillId="0" borderId="0" xfId="0" applyNumberFormat="1" applyFont="1"/>
    <xf numFmtId="164" fontId="2" fillId="0" borderId="0" xfId="0" applyNumberFormat="1" applyFont="1"/>
    <xf numFmtId="164" fontId="11" fillId="7" borderId="2" xfId="0" applyNumberFormat="1" applyFont="1" applyFill="1" applyBorder="1" applyAlignment="1">
      <alignment horizontal="left" vertical="top" wrapText="1"/>
    </xf>
    <xf numFmtId="164" fontId="2" fillId="7" borderId="4" xfId="0" applyNumberFormat="1" applyFont="1" applyFill="1" applyBorder="1" applyAlignment="1">
      <alignment horizontal="left" vertical="top" wrapText="1"/>
    </xf>
    <xf numFmtId="164" fontId="11" fillId="7" borderId="5" xfId="0" applyNumberFormat="1" applyFont="1" applyFill="1" applyBorder="1" applyAlignment="1">
      <alignment vertical="top" wrapText="1"/>
    </xf>
    <xf numFmtId="164" fontId="11" fillId="7" borderId="5" xfId="0" applyNumberFormat="1" applyFont="1" applyFill="1" applyBorder="1" applyAlignment="1">
      <alignment vertical="top"/>
    </xf>
    <xf numFmtId="164" fontId="11" fillId="7" borderId="6" xfId="0" applyNumberFormat="1" applyFont="1" applyFill="1" applyBorder="1" applyAlignment="1">
      <alignment vertical="top" wrapText="1"/>
    </xf>
    <xf numFmtId="164" fontId="2" fillId="7" borderId="6" xfId="0" applyNumberFormat="1" applyFont="1" applyFill="1" applyBorder="1" applyAlignment="1">
      <alignment vertical="top" wrapText="1"/>
    </xf>
    <xf numFmtId="164" fontId="11" fillId="7" borderId="2" xfId="0" applyNumberFormat="1" applyFont="1" applyFill="1" applyBorder="1" applyAlignment="1">
      <alignment vertical="top" wrapText="1"/>
    </xf>
    <xf numFmtId="164" fontId="2" fillId="7" borderId="2" xfId="0" applyNumberFormat="1" applyFont="1" applyFill="1" applyBorder="1" applyAlignment="1">
      <alignment vertical="top" wrapText="1"/>
    </xf>
    <xf numFmtId="164" fontId="11" fillId="7" borderId="7" xfId="0" applyNumberFormat="1" applyFont="1" applyFill="1" applyBorder="1" applyAlignment="1">
      <alignment horizontal="left" vertical="top" wrapText="1"/>
    </xf>
    <xf numFmtId="164" fontId="11" fillId="0" borderId="0" xfId="0" applyNumberFormat="1" applyFont="1"/>
    <xf numFmtId="164" fontId="17" fillId="0" borderId="0" xfId="0" applyNumberFormat="1" applyFont="1"/>
    <xf numFmtId="164" fontId="18" fillId="0" borderId="0" xfId="0" applyNumberFormat="1" applyFont="1"/>
    <xf numFmtId="164" fontId="20" fillId="4" borderId="8" xfId="0" applyNumberFormat="1" applyFont="1" applyFill="1" applyBorder="1" applyAlignment="1">
      <alignment horizontal="left" vertical="center"/>
    </xf>
    <xf numFmtId="164" fontId="20" fillId="4" borderId="8" xfId="0" applyNumberFormat="1" applyFont="1" applyFill="1" applyBorder="1" applyAlignment="1">
      <alignment horizontal="left" vertical="center" wrapText="1"/>
    </xf>
    <xf numFmtId="164" fontId="21" fillId="4" borderId="8" xfId="0" applyNumberFormat="1" applyFont="1" applyFill="1" applyBorder="1" applyAlignment="1">
      <alignment horizontal="left" vertical="center" wrapText="1"/>
    </xf>
    <xf numFmtId="164" fontId="21" fillId="5" borderId="8" xfId="0" applyNumberFormat="1" applyFont="1" applyFill="1" applyBorder="1" applyAlignment="1">
      <alignment horizontal="left" vertical="center"/>
    </xf>
    <xf numFmtId="164" fontId="21" fillId="5" borderId="8" xfId="0" applyNumberFormat="1" applyFont="1" applyFill="1" applyBorder="1" applyAlignment="1">
      <alignment horizontal="left" vertical="center" wrapText="1"/>
    </xf>
    <xf numFmtId="164" fontId="21" fillId="6" borderId="8" xfId="0" applyNumberFormat="1" applyFont="1" applyFill="1" applyBorder="1" applyAlignment="1">
      <alignment horizontal="left" vertical="center"/>
    </xf>
    <xf numFmtId="164" fontId="21" fillId="6" borderId="8" xfId="0" applyNumberFormat="1" applyFont="1" applyFill="1" applyBorder="1" applyAlignment="1">
      <alignment horizontal="left" vertical="center" wrapText="1"/>
    </xf>
    <xf numFmtId="164" fontId="21" fillId="9" borderId="8" xfId="0" applyNumberFormat="1" applyFont="1" applyFill="1" applyBorder="1" applyAlignment="1">
      <alignment horizontal="left" vertical="center"/>
    </xf>
    <xf numFmtId="164" fontId="21" fillId="9" borderId="8" xfId="0" applyNumberFormat="1" applyFont="1" applyFill="1" applyBorder="1" applyAlignment="1">
      <alignment horizontal="left" vertical="center" wrapText="1"/>
    </xf>
    <xf numFmtId="164" fontId="21" fillId="0" borderId="8" xfId="0" applyNumberFormat="1" applyFont="1" applyBorder="1" applyAlignment="1">
      <alignment horizontal="left" vertical="center"/>
    </xf>
    <xf numFmtId="164" fontId="21" fillId="0" borderId="8" xfId="0" applyNumberFormat="1" applyFont="1" applyBorder="1" applyAlignment="1">
      <alignment horizontal="left" vertical="center" wrapText="1"/>
    </xf>
    <xf numFmtId="164" fontId="2" fillId="0" borderId="8" xfId="0" applyNumberFormat="1" applyFont="1" applyBorder="1" applyAlignment="1">
      <alignment horizontal="left" vertical="center" wrapText="1"/>
    </xf>
    <xf numFmtId="164" fontId="20" fillId="10" borderId="8" xfId="0" applyNumberFormat="1" applyFont="1" applyFill="1" applyBorder="1" applyAlignment="1">
      <alignment horizontal="left" vertical="center"/>
    </xf>
    <xf numFmtId="164" fontId="21" fillId="10" borderId="8" xfId="0" applyNumberFormat="1" applyFont="1" applyFill="1" applyBorder="1" applyAlignment="1">
      <alignment horizontal="left" vertical="center" wrapText="1"/>
    </xf>
    <xf numFmtId="164" fontId="10" fillId="11" borderId="0" xfId="0" applyNumberFormat="1" applyFont="1" applyFill="1"/>
    <xf numFmtId="164" fontId="11" fillId="12" borderId="0" xfId="0" applyNumberFormat="1" applyFont="1" applyFill="1"/>
    <xf numFmtId="164" fontId="2" fillId="0" borderId="9" xfId="0" applyNumberFormat="1" applyFont="1" applyBorder="1"/>
    <xf numFmtId="164" fontId="2" fillId="0" borderId="0" xfId="0" quotePrefix="1" applyNumberFormat="1" applyFont="1"/>
    <xf numFmtId="165" fontId="15" fillId="0" borderId="10" xfId="1" applyNumberFormat="1" applyFont="1" applyBorder="1"/>
    <xf numFmtId="165" fontId="15" fillId="0" borderId="9" xfId="1" applyNumberFormat="1" applyFont="1" applyBorder="1"/>
    <xf numFmtId="164" fontId="2" fillId="0" borderId="11" xfId="0" applyNumberFormat="1" applyFont="1" applyBorder="1"/>
    <xf numFmtId="164" fontId="2" fillId="0" borderId="12" xfId="0" applyNumberFormat="1" applyFont="1" applyBorder="1"/>
    <xf numFmtId="165" fontId="15" fillId="0" borderId="11" xfId="1" applyNumberFormat="1" applyFont="1" applyBorder="1"/>
    <xf numFmtId="164" fontId="11" fillId="0" borderId="13" xfId="0" applyNumberFormat="1" applyFont="1" applyBorder="1"/>
    <xf numFmtId="165" fontId="16" fillId="0" borderId="13" xfId="1" applyNumberFormat="1" applyFont="1" applyBorder="1"/>
    <xf numFmtId="164" fontId="15" fillId="0" borderId="0" xfId="0" applyNumberFormat="1" applyFont="1"/>
    <xf numFmtId="164" fontId="15" fillId="0" borderId="0" xfId="0" applyNumberFormat="1" applyFont="1" applyAlignment="1">
      <alignment horizontal="right"/>
    </xf>
    <xf numFmtId="164" fontId="23" fillId="2" borderId="0" xfId="0" applyNumberFormat="1" applyFont="1" applyFill="1"/>
    <xf numFmtId="164" fontId="19" fillId="2" borderId="14" xfId="0" applyNumberFormat="1" applyFont="1" applyFill="1" applyBorder="1" applyAlignment="1">
      <alignment horizontal="center"/>
    </xf>
    <xf numFmtId="164" fontId="19" fillId="2" borderId="0" xfId="0" applyNumberFormat="1" applyFont="1" applyFill="1" applyAlignment="1">
      <alignment horizontal="center"/>
    </xf>
    <xf numFmtId="164" fontId="24" fillId="2" borderId="0" xfId="0" applyNumberFormat="1" applyFont="1" applyFill="1" applyAlignment="1">
      <alignment horizontal="center"/>
    </xf>
    <xf numFmtId="164" fontId="20" fillId="3" borderId="0" xfId="0" applyNumberFormat="1" applyFont="1" applyFill="1"/>
    <xf numFmtId="164" fontId="21" fillId="3" borderId="14" xfId="0" applyNumberFormat="1" applyFont="1" applyFill="1" applyBorder="1" applyAlignment="1">
      <alignment horizontal="center"/>
    </xf>
    <xf numFmtId="164" fontId="21" fillId="3" borderId="0" xfId="0" applyNumberFormat="1" applyFont="1" applyFill="1" applyAlignment="1">
      <alignment horizontal="center"/>
    </xf>
    <xf numFmtId="164" fontId="25" fillId="3" borderId="15" xfId="0" applyNumberFormat="1" applyFont="1" applyFill="1" applyBorder="1" applyAlignment="1">
      <alignment horizontal="center"/>
    </xf>
    <xf numFmtId="164" fontId="25" fillId="3" borderId="0" xfId="0" applyNumberFormat="1" applyFont="1" applyFill="1" applyAlignment="1">
      <alignment horizontal="center"/>
    </xf>
    <xf numFmtId="164" fontId="21" fillId="3" borderId="0" xfId="0" applyNumberFormat="1" applyFont="1" applyFill="1" applyAlignment="1">
      <alignment horizontal="right"/>
    </xf>
    <xf numFmtId="164" fontId="21" fillId="3" borderId="14" xfId="0" applyNumberFormat="1" applyFont="1" applyFill="1" applyBorder="1" applyAlignment="1">
      <alignment horizontal="right"/>
    </xf>
    <xf numFmtId="164" fontId="25" fillId="3" borderId="15" xfId="0" applyNumberFormat="1" applyFont="1" applyFill="1" applyBorder="1" applyAlignment="1">
      <alignment horizontal="right"/>
    </xf>
    <xf numFmtId="164" fontId="25" fillId="3" borderId="0" xfId="0" applyNumberFormat="1" applyFont="1" applyFill="1" applyAlignment="1">
      <alignment horizontal="right"/>
    </xf>
    <xf numFmtId="164" fontId="24" fillId="2" borderId="15" xfId="0" applyNumberFormat="1" applyFont="1" applyFill="1" applyBorder="1" applyAlignment="1">
      <alignment horizontal="center"/>
    </xf>
    <xf numFmtId="164" fontId="24" fillId="2" borderId="0" xfId="0" applyNumberFormat="1" applyFont="1" applyFill="1" applyAlignment="1">
      <alignment horizontal="right"/>
    </xf>
    <xf numFmtId="164" fontId="11" fillId="4" borderId="0" xfId="0" applyNumberFormat="1" applyFont="1" applyFill="1"/>
    <xf numFmtId="164" fontId="2" fillId="4" borderId="14" xfId="0" applyNumberFormat="1" applyFont="1" applyFill="1" applyBorder="1"/>
    <xf numFmtId="164" fontId="2" fillId="4" borderId="0" xfId="0" applyNumberFormat="1" applyFont="1" applyFill="1"/>
    <xf numFmtId="164" fontId="15" fillId="4" borderId="15" xfId="0" applyNumberFormat="1" applyFont="1" applyFill="1" applyBorder="1"/>
    <xf numFmtId="164" fontId="15" fillId="4" borderId="0" xfId="0" applyNumberFormat="1" applyFont="1" applyFill="1"/>
    <xf numFmtId="164" fontId="15" fillId="4" borderId="0" xfId="0" applyNumberFormat="1" applyFont="1" applyFill="1" applyAlignment="1">
      <alignment horizontal="right"/>
    </xf>
    <xf numFmtId="164" fontId="2" fillId="5" borderId="0" xfId="0" applyNumberFormat="1" applyFont="1" applyFill="1"/>
    <xf numFmtId="164" fontId="2" fillId="5" borderId="14" xfId="0" applyNumberFormat="1" applyFont="1" applyFill="1" applyBorder="1"/>
    <xf numFmtId="164" fontId="15" fillId="5" borderId="15" xfId="0" applyNumberFormat="1" applyFont="1" applyFill="1" applyBorder="1"/>
    <xf numFmtId="164" fontId="15" fillId="5" borderId="0" xfId="0" applyNumberFormat="1" applyFont="1" applyFill="1"/>
    <xf numFmtId="164" fontId="15" fillId="5" borderId="0" xfId="0" applyNumberFormat="1" applyFont="1" applyFill="1" applyAlignment="1">
      <alignment horizontal="right"/>
    </xf>
    <xf numFmtId="164" fontId="2" fillId="6" borderId="0" xfId="0" applyNumberFormat="1" applyFont="1" applyFill="1"/>
    <xf numFmtId="164" fontId="2" fillId="6" borderId="14" xfId="0" applyNumberFormat="1" applyFont="1" applyFill="1" applyBorder="1"/>
    <xf numFmtId="164" fontId="15" fillId="6" borderId="15" xfId="0" applyNumberFormat="1" applyFont="1" applyFill="1" applyBorder="1"/>
    <xf numFmtId="164" fontId="15" fillId="6" borderId="0" xfId="0" applyNumberFormat="1" applyFont="1" applyFill="1"/>
    <xf numFmtId="164" fontId="15" fillId="6" borderId="0" xfId="0" applyNumberFormat="1" applyFont="1" applyFill="1" applyAlignment="1">
      <alignment horizontal="right"/>
    </xf>
    <xf numFmtId="164" fontId="2" fillId="6" borderId="14" xfId="0" applyNumberFormat="1" applyFont="1" applyFill="1" applyBorder="1" applyAlignment="1">
      <alignment horizontal="right"/>
    </xf>
    <xf numFmtId="164" fontId="2" fillId="6" borderId="0" xfId="0" applyNumberFormat="1" applyFont="1" applyFill="1" applyAlignment="1">
      <alignment horizontal="right"/>
    </xf>
    <xf numFmtId="164" fontId="15" fillId="6" borderId="15" xfId="0" applyNumberFormat="1" applyFont="1" applyFill="1" applyBorder="1" applyAlignment="1">
      <alignment horizontal="right"/>
    </xf>
    <xf numFmtId="164" fontId="2" fillId="6" borderId="16" xfId="0" applyNumberFormat="1" applyFont="1" applyFill="1" applyBorder="1"/>
    <xf numFmtId="164" fontId="2" fillId="6" borderId="12" xfId="0" applyNumberFormat="1" applyFont="1" applyFill="1" applyBorder="1"/>
    <xf numFmtId="164" fontId="15" fillId="6" borderId="17" xfId="0" applyNumberFormat="1" applyFont="1" applyFill="1" applyBorder="1"/>
    <xf numFmtId="164" fontId="2" fillId="6" borderId="1" xfId="0" applyNumberFormat="1" applyFont="1" applyFill="1" applyBorder="1"/>
    <xf numFmtId="164" fontId="15" fillId="6" borderId="1" xfId="0" applyNumberFormat="1" applyFont="1" applyFill="1" applyBorder="1"/>
    <xf numFmtId="164" fontId="15" fillId="6" borderId="1" xfId="0" applyNumberFormat="1" applyFont="1" applyFill="1" applyBorder="1" applyAlignment="1">
      <alignment horizontal="right"/>
    </xf>
    <xf numFmtId="164" fontId="2" fillId="0" borderId="0" xfId="0" applyNumberFormat="1" applyFont="1" applyAlignment="1">
      <alignment horizontal="left" vertical="center"/>
    </xf>
    <xf numFmtId="164" fontId="26" fillId="6" borderId="1" xfId="0" applyNumberFormat="1" applyFont="1" applyFill="1" applyBorder="1"/>
    <xf numFmtId="164" fontId="27" fillId="6" borderId="1" xfId="0" applyNumberFormat="1" applyFont="1" applyFill="1" applyBorder="1"/>
    <xf numFmtId="164" fontId="26" fillId="0" borderId="0" xfId="0" applyNumberFormat="1" applyFont="1"/>
    <xf numFmtId="164" fontId="28" fillId="0" borderId="0" xfId="0" applyNumberFormat="1" applyFont="1" applyAlignment="1">
      <alignment horizontal="left" vertical="center"/>
    </xf>
    <xf numFmtId="164" fontId="26" fillId="6" borderId="0" xfId="0" applyNumberFormat="1" applyFont="1" applyFill="1"/>
    <xf numFmtId="164" fontId="27" fillId="6" borderId="0" xfId="0" applyNumberFormat="1" applyFont="1" applyFill="1"/>
    <xf numFmtId="164" fontId="28" fillId="0" borderId="0" xfId="0" applyNumberFormat="1" applyFont="1"/>
    <xf numFmtId="164" fontId="27" fillId="0" borderId="0" xfId="0" applyNumberFormat="1" applyFont="1"/>
    <xf numFmtId="164" fontId="27" fillId="0" borderId="0" xfId="0" applyNumberFormat="1" applyFont="1" applyAlignment="1">
      <alignment horizontal="right"/>
    </xf>
    <xf numFmtId="164" fontId="29" fillId="2" borderId="0" xfId="0" applyNumberFormat="1" applyFont="1" applyFill="1"/>
    <xf numFmtId="164" fontId="30" fillId="2" borderId="14" xfId="0" applyNumberFormat="1" applyFont="1" applyFill="1" applyBorder="1" applyAlignment="1">
      <alignment horizontal="center"/>
    </xf>
    <xf numFmtId="164" fontId="30" fillId="2" borderId="0" xfId="0" applyNumberFormat="1" applyFont="1" applyFill="1" applyAlignment="1">
      <alignment horizontal="center"/>
    </xf>
    <xf numFmtId="164" fontId="31" fillId="2" borderId="0" xfId="0" applyNumberFormat="1" applyFont="1" applyFill="1" applyAlignment="1">
      <alignment horizontal="center"/>
    </xf>
    <xf numFmtId="164" fontId="32" fillId="3" borderId="0" xfId="0" applyNumberFormat="1" applyFont="1" applyFill="1"/>
    <xf numFmtId="164" fontId="33" fillId="3" borderId="14" xfId="0" applyNumberFormat="1" applyFont="1" applyFill="1" applyBorder="1" applyAlignment="1">
      <alignment horizontal="center"/>
    </xf>
    <xf numFmtId="164" fontId="33" fillId="3" borderId="0" xfId="0" applyNumberFormat="1" applyFont="1" applyFill="1" applyAlignment="1">
      <alignment horizontal="center"/>
    </xf>
    <xf numFmtId="164" fontId="34" fillId="3" borderId="0" xfId="0" applyNumberFormat="1" applyFont="1" applyFill="1" applyAlignment="1">
      <alignment horizontal="center"/>
    </xf>
    <xf numFmtId="164" fontId="33" fillId="3" borderId="0" xfId="0" applyNumberFormat="1" applyFont="1" applyFill="1" applyAlignment="1">
      <alignment horizontal="right"/>
    </xf>
    <xf numFmtId="164" fontId="33" fillId="3" borderId="14" xfId="0" applyNumberFormat="1" applyFont="1" applyFill="1" applyBorder="1" applyAlignment="1">
      <alignment horizontal="right"/>
    </xf>
    <xf numFmtId="164" fontId="34" fillId="3" borderId="15" xfId="0" applyNumberFormat="1" applyFont="1" applyFill="1" applyBorder="1" applyAlignment="1">
      <alignment horizontal="right"/>
    </xf>
    <xf numFmtId="164" fontId="34" fillId="3" borderId="0" xfId="0" applyNumberFormat="1" applyFont="1" applyFill="1" applyAlignment="1">
      <alignment horizontal="right"/>
    </xf>
    <xf numFmtId="164" fontId="31" fillId="2" borderId="15" xfId="0" applyNumberFormat="1" applyFont="1" applyFill="1" applyBorder="1" applyAlignment="1">
      <alignment horizontal="center"/>
    </xf>
    <xf numFmtId="164" fontId="31" fillId="2" borderId="0" xfId="0" applyNumberFormat="1" applyFont="1" applyFill="1" applyAlignment="1">
      <alignment horizontal="right"/>
    </xf>
    <xf numFmtId="164" fontId="35" fillId="4" borderId="0" xfId="0" applyNumberFormat="1" applyFont="1" applyFill="1"/>
    <xf numFmtId="164" fontId="26" fillId="4" borderId="14" xfId="0" applyNumberFormat="1" applyFont="1" applyFill="1" applyBorder="1"/>
    <xf numFmtId="164" fontId="26" fillId="4" borderId="0" xfId="0" applyNumberFormat="1" applyFont="1" applyFill="1"/>
    <xf numFmtId="164" fontId="27" fillId="4" borderId="15" xfId="0" applyNumberFormat="1" applyFont="1" applyFill="1" applyBorder="1"/>
    <xf numFmtId="164" fontId="27" fillId="4" borderId="0" xfId="0" applyNumberFormat="1" applyFont="1" applyFill="1"/>
    <xf numFmtId="164" fontId="27" fillId="4" borderId="0" xfId="0" applyNumberFormat="1" applyFont="1" applyFill="1" applyAlignment="1">
      <alignment horizontal="right"/>
    </xf>
    <xf numFmtId="164" fontId="26" fillId="5" borderId="0" xfId="0" applyNumberFormat="1" applyFont="1" applyFill="1"/>
    <xf numFmtId="164" fontId="26" fillId="5" borderId="14" xfId="0" applyNumberFormat="1" applyFont="1" applyFill="1" applyBorder="1"/>
    <xf numFmtId="164" fontId="27" fillId="5" borderId="15" xfId="0" applyNumberFormat="1" applyFont="1" applyFill="1" applyBorder="1"/>
    <xf numFmtId="164" fontId="27" fillId="5" borderId="0" xfId="0" applyNumberFormat="1" applyFont="1" applyFill="1"/>
    <xf numFmtId="164" fontId="27" fillId="5" borderId="0" xfId="0" applyNumberFormat="1" applyFont="1" applyFill="1" applyAlignment="1">
      <alignment horizontal="right"/>
    </xf>
    <xf numFmtId="164" fontId="26" fillId="6" borderId="14" xfId="0" applyNumberFormat="1" applyFont="1" applyFill="1" applyBorder="1"/>
    <xf numFmtId="164" fontId="27" fillId="6" borderId="15" xfId="0" applyNumberFormat="1" applyFont="1" applyFill="1" applyBorder="1"/>
    <xf numFmtId="164" fontId="27" fillId="6" borderId="0" xfId="0" applyNumberFormat="1" applyFont="1" applyFill="1" applyAlignment="1">
      <alignment horizontal="right"/>
    </xf>
    <xf numFmtId="164" fontId="26" fillId="6" borderId="14" xfId="0" applyNumberFormat="1" applyFont="1" applyFill="1" applyBorder="1" applyAlignment="1">
      <alignment horizontal="right"/>
    </xf>
    <xf numFmtId="164" fontId="26" fillId="6" borderId="0" xfId="0" applyNumberFormat="1" applyFont="1" applyFill="1" applyAlignment="1">
      <alignment horizontal="right"/>
    </xf>
    <xf numFmtId="164" fontId="27" fillId="6" borderId="15" xfId="0" applyNumberFormat="1" applyFont="1" applyFill="1" applyBorder="1" applyAlignment="1">
      <alignment horizontal="right"/>
    </xf>
    <xf numFmtId="164" fontId="26" fillId="6" borderId="16" xfId="0" applyNumberFormat="1" applyFont="1" applyFill="1" applyBorder="1"/>
    <xf numFmtId="164" fontId="26" fillId="6" borderId="12" xfId="0" applyNumberFormat="1" applyFont="1" applyFill="1" applyBorder="1"/>
    <xf numFmtId="164" fontId="27" fillId="6" borderId="17" xfId="0" applyNumberFormat="1" applyFont="1" applyFill="1" applyBorder="1"/>
    <xf numFmtId="0" fontId="36" fillId="0" borderId="0" xfId="0" applyFont="1"/>
    <xf numFmtId="164" fontId="34" fillId="3" borderId="15" xfId="0" quotePrefix="1" applyNumberFormat="1" applyFont="1" applyFill="1" applyBorder="1" applyAlignment="1">
      <alignment horizontal="center"/>
    </xf>
    <xf numFmtId="164" fontId="34" fillId="3" borderId="0" xfId="0" quotePrefix="1" applyNumberFormat="1" applyFont="1" applyFill="1" applyAlignment="1">
      <alignment horizontal="center"/>
    </xf>
    <xf numFmtId="166" fontId="26" fillId="0" borderId="0" xfId="0" applyNumberFormat="1" applyFont="1"/>
    <xf numFmtId="164" fontId="27" fillId="5" borderId="0" xfId="0" quotePrefix="1" applyNumberFormat="1" applyFont="1" applyFill="1" applyAlignment="1">
      <alignment horizontal="right"/>
    </xf>
    <xf numFmtId="164" fontId="12" fillId="7" borderId="2" xfId="0" applyNumberFormat="1" applyFont="1" applyFill="1" applyBorder="1" applyAlignment="1">
      <alignment horizontal="left" vertical="top" wrapText="1"/>
    </xf>
    <xf numFmtId="164" fontId="13" fillId="7" borderId="2" xfId="0" applyNumberFormat="1" applyFont="1" applyFill="1" applyBorder="1" applyAlignment="1">
      <alignment horizontal="left" vertical="top" wrapText="1"/>
    </xf>
    <xf numFmtId="164" fontId="15" fillId="7" borderId="3" xfId="0" applyNumberFormat="1" applyFont="1" applyFill="1" applyBorder="1" applyAlignment="1">
      <alignment horizontal="left" vertical="center" wrapText="1"/>
    </xf>
    <xf numFmtId="164" fontId="19" fillId="8" borderId="0" xfId="0" applyNumberFormat="1" applyFont="1" applyFill="1" applyAlignment="1">
      <alignment horizontal="left" vertical="center"/>
    </xf>
    <xf numFmtId="164" fontId="19" fillId="8" borderId="0" xfId="0" applyNumberFormat="1" applyFont="1" applyFill="1" applyAlignment="1">
      <alignment horizontal="left" vertical="center" wrapText="1"/>
    </xf>
    <xf numFmtId="164" fontId="10" fillId="11" borderId="0" xfId="0" applyNumberFormat="1" applyFont="1" applyFill="1" applyAlignment="1">
      <alignment horizontal="center"/>
    </xf>
    <xf numFmtId="164" fontId="30" fillId="2" borderId="14" xfId="0" applyNumberFormat="1" applyFont="1" applyFill="1" applyBorder="1" applyAlignment="1">
      <alignment horizontal="center"/>
    </xf>
    <xf numFmtId="164" fontId="30" fillId="2" borderId="0" xfId="0" applyNumberFormat="1" applyFont="1" applyFill="1" applyAlignment="1">
      <alignment horizontal="center"/>
    </xf>
    <xf numFmtId="164" fontId="30" fillId="2" borderId="15" xfId="0" applyNumberFormat="1" applyFont="1" applyFill="1" applyBorder="1" applyAlignment="1">
      <alignment horizontal="center"/>
    </xf>
    <xf numFmtId="164" fontId="19" fillId="2" borderId="14" xfId="0" applyNumberFormat="1" applyFont="1" applyFill="1" applyBorder="1" applyAlignment="1">
      <alignment horizontal="center"/>
    </xf>
    <xf numFmtId="164" fontId="19" fillId="2" borderId="0" xfId="0" applyNumberFormat="1" applyFont="1" applyFill="1" applyAlignment="1">
      <alignment horizontal="center"/>
    </xf>
    <xf numFmtId="164" fontId="19" fillId="2" borderId="15" xfId="0" applyNumberFormat="1" applyFont="1" applyFill="1" applyBorder="1" applyAlignment="1">
      <alignment horizontal="center"/>
    </xf>
    <xf numFmtId="15" fontId="2" fillId="7" borderId="2" xfId="0" applyNumberFormat="1" applyFont="1" applyFill="1" applyBorder="1" applyAlignment="1">
      <alignment horizontal="left" vertical="top" wrapText="1"/>
    </xf>
    <xf numFmtId="164" fontId="11" fillId="7" borderId="4" xfId="0" applyNumberFormat="1" applyFont="1" applyFill="1" applyBorder="1" applyAlignment="1">
      <alignment horizontal="left" vertical="top" wrapText="1"/>
    </xf>
    <xf numFmtId="15" fontId="1" fillId="7" borderId="4" xfId="0" applyNumberFormat="1" applyFont="1" applyFill="1" applyBorder="1" applyAlignment="1">
      <alignment horizontal="left" vertical="top" wrapText="1"/>
    </xf>
    <xf numFmtId="164" fontId="1" fillId="7" borderId="7" xfId="0" applyNumberFormat="1"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23</xdr:row>
      <xdr:rowOff>85725</xdr:rowOff>
    </xdr:from>
    <xdr:to>
      <xdr:col>1</xdr:col>
      <xdr:colOff>4777740</xdr:colOff>
      <xdr:row>29</xdr:row>
      <xdr:rowOff>133985</xdr:rowOff>
    </xdr:to>
    <xdr:pic>
      <xdr:nvPicPr>
        <xdr:cNvPr id="2" name="Picture 1">
          <a:extLst>
            <a:ext uri="{FF2B5EF4-FFF2-40B4-BE49-F238E27FC236}">
              <a16:creationId xmlns:a16="http://schemas.microsoft.com/office/drawing/2014/main" id="{32B9D277-ADD9-455F-8828-8AD1270F7D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11028045"/>
          <a:ext cx="5726430" cy="10712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508000</xdr:colOff>
      <xdr:row>76</xdr:row>
      <xdr:rowOff>31750</xdr:rowOff>
    </xdr:from>
    <xdr:to>
      <xdr:col>9</xdr:col>
      <xdr:colOff>325755</xdr:colOff>
      <xdr:row>82</xdr:row>
      <xdr:rowOff>96520</xdr:rowOff>
    </xdr:to>
    <xdr:pic>
      <xdr:nvPicPr>
        <xdr:cNvPr id="2" name="Picture 1">
          <a:extLst>
            <a:ext uri="{FF2B5EF4-FFF2-40B4-BE49-F238E27FC236}">
              <a16:creationId xmlns:a16="http://schemas.microsoft.com/office/drawing/2014/main" id="{FE72A386-BE0D-4309-9365-1B183D6BEE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13808710"/>
          <a:ext cx="12339320" cy="108394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file:///C:\Users\A.Ginsburg\Dropbox\0_NCA\2_EI4WS\1.%20NCA%20(Outcome%201.1)\1.1.1.3_Catchment%20accounts\B.%20WR%20accounts\Sub-national%20WRA%20(final)\Water%20resource%20accounts_associated%20spreadsheets\Mooi%20Catchment_WR%20flow%20accounts+LC%20w%20ref%20state%20(2015%20to%202021)_PUBLIC.xlsx" TargetMode="External"/><Relationship Id="rId2" Type="http://schemas.microsoft.com/office/2019/04/relationships/externalLinkLongPath" Target="/Users/A.Ginsburg/Dropbox/0_NCA/2_EI4WS/1.%20NCA%20(Outcome%201.1)/1.1.1.3_Catchment%20accounts/B.%20WR%20accounts/Sub-national%20WRA%20(final)/Water%20resource%20accounts_associated%20spreadsheets/Mooi%20Catchment_WR%20flow%20accounts+LC%20w%20ref%20state%20(2015%20to%202021)_PUBLIC.xlsx?536C8765" TargetMode="External"/><Relationship Id="rId1" Type="http://schemas.openxmlformats.org/officeDocument/2006/relationships/externalLinkPath" Target="file:///\\536C8765\Mooi%20Catchment_WR%20flow%20accounts+LC%20w%20ref%20state%20(2015%20to%202021)_PUBL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Metadata"/>
      <sheetName val="Concepts and definitions"/>
      <sheetName val="Mooi broad land cover"/>
      <sheetName val="Tables formatt for DD"/>
      <sheetName val="Mooi"/>
      <sheetName val="V20A"/>
      <sheetName val="V20B"/>
      <sheetName val="V20C"/>
      <sheetName val="V20D"/>
      <sheetName val="V20E"/>
      <sheetName val="V20F"/>
      <sheetName val="V20G"/>
      <sheetName val="V20H"/>
      <sheetName val="V20J"/>
    </sheetNames>
    <sheetDataSet>
      <sheetData sheetId="0" refreshError="1"/>
      <sheetData sheetId="1" refreshError="1"/>
      <sheetData sheetId="2" refreshError="1"/>
      <sheetData sheetId="3" refreshError="1"/>
      <sheetData sheetId="4">
        <row r="4">
          <cell r="C4">
            <v>2868.4581245999898</v>
          </cell>
          <cell r="F4">
            <v>2035.4208409999901</v>
          </cell>
          <cell r="I4">
            <v>626.54934400000002</v>
          </cell>
          <cell r="L4">
            <v>88.477566000000195</v>
          </cell>
          <cell r="O4">
            <v>118.01037359999999</v>
          </cell>
        </row>
      </sheetData>
      <sheetData sheetId="5">
        <row r="4">
          <cell r="C4">
            <v>267.20059179999998</v>
          </cell>
          <cell r="F4">
            <v>226.543769</v>
          </cell>
          <cell r="I4">
            <v>29.020289000000101</v>
          </cell>
          <cell r="L4">
            <v>1.2295879999999999</v>
          </cell>
          <cell r="O4">
            <v>10.406945800000001</v>
          </cell>
        </row>
      </sheetData>
      <sheetData sheetId="6">
        <row r="4">
          <cell r="C4">
            <v>190.42462359999999</v>
          </cell>
          <cell r="F4">
            <v>115.41186399999999</v>
          </cell>
          <cell r="I4">
            <v>63.135629000000002</v>
          </cell>
          <cell r="L4">
            <v>0.51008500000000001</v>
          </cell>
          <cell r="O4">
            <v>11.367045600000001</v>
          </cell>
        </row>
      </sheetData>
      <sheetData sheetId="7">
        <row r="4">
          <cell r="C4">
            <v>189.3083589</v>
          </cell>
          <cell r="F4">
            <v>129.22552999999999</v>
          </cell>
          <cell r="I4">
            <v>43.667081000000103</v>
          </cell>
          <cell r="L4">
            <v>0.83105399999999796</v>
          </cell>
          <cell r="O4">
            <v>15.5846939</v>
          </cell>
        </row>
      </sheetData>
      <sheetData sheetId="8">
        <row r="4">
          <cell r="C4">
            <v>285.47352749999999</v>
          </cell>
          <cell r="F4">
            <v>133.174206</v>
          </cell>
          <cell r="I4">
            <v>116.64152900000001</v>
          </cell>
          <cell r="L4">
            <v>1.6393040000000001</v>
          </cell>
          <cell r="O4">
            <v>34.018488499999997</v>
          </cell>
        </row>
      </sheetData>
      <sheetData sheetId="9">
        <row r="4">
          <cell r="C4">
            <v>608.70006050000097</v>
          </cell>
          <cell r="F4">
            <v>390.13143500000098</v>
          </cell>
          <cell r="I4">
            <v>181.59344899999999</v>
          </cell>
          <cell r="L4">
            <v>8.3616469999999499</v>
          </cell>
          <cell r="O4">
            <v>28.613529500000102</v>
          </cell>
        </row>
      </sheetData>
      <sheetData sheetId="10">
        <row r="4">
          <cell r="C4">
            <v>153.86919639999999</v>
          </cell>
          <cell r="F4">
            <v>80.941169000000102</v>
          </cell>
          <cell r="I4">
            <v>57.470137000000001</v>
          </cell>
          <cell r="L4">
            <v>2.2671760000000001</v>
          </cell>
          <cell r="O4">
            <v>13.190714399999999</v>
          </cell>
        </row>
      </sheetData>
      <sheetData sheetId="11">
        <row r="4">
          <cell r="C4">
            <v>255.94989779999901</v>
          </cell>
          <cell r="F4">
            <v>216.20728599999899</v>
          </cell>
          <cell r="I4">
            <v>34.521859999999997</v>
          </cell>
          <cell r="L4">
            <v>3.151106</v>
          </cell>
          <cell r="O4">
            <v>2.06964579999998</v>
          </cell>
        </row>
      </sheetData>
      <sheetData sheetId="12">
        <row r="4">
          <cell r="C4">
            <v>609.99247409999998</v>
          </cell>
          <cell r="F4">
            <v>482.42908999999997</v>
          </cell>
          <cell r="I4">
            <v>76.716522999999896</v>
          </cell>
          <cell r="L4">
            <v>48.9076090000001</v>
          </cell>
          <cell r="O4">
            <v>1.93925210000005</v>
          </cell>
        </row>
      </sheetData>
      <sheetData sheetId="13">
        <row r="4">
          <cell r="C4">
            <v>307.53939399999899</v>
          </cell>
          <cell r="F4">
            <v>261.35649199999898</v>
          </cell>
          <cell r="I4">
            <v>23.782847</v>
          </cell>
          <cell r="L4">
            <v>21.579996999999999</v>
          </cell>
          <cell r="O4">
            <v>0.82005799999999995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7F395-D51C-429D-A6F3-3A486354D266}">
  <dimension ref="A1:B32"/>
  <sheetViews>
    <sheetView tabSelected="1" workbookViewId="0">
      <selection sqref="A1:B1"/>
    </sheetView>
  </sheetViews>
  <sheetFormatPr defaultColWidth="8.7109375" defaultRowHeight="14.25" x14ac:dyDescent="0.2"/>
  <cols>
    <col min="1" max="1" width="23.140625" style="1" customWidth="1"/>
    <col min="2" max="2" width="92.140625" style="1" customWidth="1"/>
    <col min="3" max="16384" width="8.7109375" style="1"/>
  </cols>
  <sheetData>
    <row r="1" spans="1:2" ht="57" customHeight="1" x14ac:dyDescent="0.2">
      <c r="A1" s="131" t="s">
        <v>63</v>
      </c>
      <c r="B1" s="132"/>
    </row>
    <row r="2" spans="1:2" ht="233.65" customHeight="1" x14ac:dyDescent="0.2">
      <c r="A2" s="133" t="s">
        <v>64</v>
      </c>
      <c r="B2" s="133"/>
    </row>
    <row r="3" spans="1:2" x14ac:dyDescent="0.2">
      <c r="A3" s="2"/>
      <c r="B3" s="2"/>
    </row>
    <row r="4" spans="1:2" x14ac:dyDescent="0.2">
      <c r="A4" s="3" t="s">
        <v>65</v>
      </c>
      <c r="B4" s="143">
        <v>45341</v>
      </c>
    </row>
    <row r="5" spans="1:2" x14ac:dyDescent="0.2">
      <c r="A5" s="144" t="s">
        <v>66</v>
      </c>
      <c r="B5" s="145">
        <v>45379</v>
      </c>
    </row>
    <row r="6" spans="1:2" x14ac:dyDescent="0.2">
      <c r="A6" s="4"/>
      <c r="B6" s="4"/>
    </row>
    <row r="7" spans="1:2" ht="25.5" x14ac:dyDescent="0.2">
      <c r="A7" s="5" t="s">
        <v>67</v>
      </c>
      <c r="B7" s="6" t="s">
        <v>68</v>
      </c>
    </row>
    <row r="8" spans="1:2" ht="25.5" x14ac:dyDescent="0.2">
      <c r="A8" s="7" t="s">
        <v>69</v>
      </c>
      <c r="B8" s="8" t="s">
        <v>70</v>
      </c>
    </row>
    <row r="9" spans="1:2" ht="63.75" x14ac:dyDescent="0.2">
      <c r="A9" s="7" t="s">
        <v>71</v>
      </c>
      <c r="B9" s="8" t="s">
        <v>72</v>
      </c>
    </row>
    <row r="10" spans="1:2" ht="38.25" x14ac:dyDescent="0.2">
      <c r="A10" s="7" t="s">
        <v>73</v>
      </c>
      <c r="B10" s="8" t="s">
        <v>74</v>
      </c>
    </row>
    <row r="11" spans="1:2" ht="51" x14ac:dyDescent="0.2">
      <c r="A11" s="9" t="s">
        <v>75</v>
      </c>
      <c r="B11" s="10" t="s">
        <v>76</v>
      </c>
    </row>
    <row r="12" spans="1:2" ht="25.5" x14ac:dyDescent="0.2">
      <c r="A12" s="9" t="s">
        <v>77</v>
      </c>
      <c r="B12" s="10" t="s">
        <v>78</v>
      </c>
    </row>
    <row r="13" spans="1:2" ht="25.5" x14ac:dyDescent="0.2">
      <c r="A13" s="9" t="s">
        <v>79</v>
      </c>
      <c r="B13" s="10" t="s">
        <v>78</v>
      </c>
    </row>
    <row r="14" spans="1:2" ht="25.5" x14ac:dyDescent="0.2">
      <c r="A14" s="9" t="s">
        <v>80</v>
      </c>
      <c r="B14" s="10" t="s">
        <v>78</v>
      </c>
    </row>
    <row r="15" spans="1:2" ht="25.5" x14ac:dyDescent="0.2">
      <c r="A15" s="9" t="s">
        <v>81</v>
      </c>
      <c r="B15" s="10" t="s">
        <v>78</v>
      </c>
    </row>
    <row r="16" spans="1:2" ht="25.5" x14ac:dyDescent="0.2">
      <c r="A16" s="9" t="s">
        <v>82</v>
      </c>
      <c r="B16" s="10" t="s">
        <v>78</v>
      </c>
    </row>
    <row r="17" spans="1:2" ht="25.5" x14ac:dyDescent="0.2">
      <c r="A17" s="9" t="s">
        <v>83</v>
      </c>
      <c r="B17" s="10" t="s">
        <v>78</v>
      </c>
    </row>
    <row r="18" spans="1:2" ht="25.5" x14ac:dyDescent="0.2">
      <c r="A18" s="9" t="s">
        <v>84</v>
      </c>
      <c r="B18" s="10" t="s">
        <v>78</v>
      </c>
    </row>
    <row r="19" spans="1:2" ht="25.5" x14ac:dyDescent="0.2">
      <c r="A19" s="9" t="s">
        <v>85</v>
      </c>
      <c r="B19" s="10" t="s">
        <v>78</v>
      </c>
    </row>
    <row r="20" spans="1:2" ht="25.5" x14ac:dyDescent="0.2">
      <c r="A20" s="9" t="s">
        <v>86</v>
      </c>
      <c r="B20" s="10" t="s">
        <v>78</v>
      </c>
    </row>
    <row r="21" spans="1:2" x14ac:dyDescent="0.2">
      <c r="A21" s="9"/>
      <c r="B21" s="10"/>
    </row>
    <row r="22" spans="1:2" x14ac:dyDescent="0.2">
      <c r="A22" s="9"/>
      <c r="B22" s="10"/>
    </row>
    <row r="23" spans="1:2" ht="51" x14ac:dyDescent="0.2">
      <c r="A23" s="11" t="s">
        <v>87</v>
      </c>
      <c r="B23" s="146" t="s">
        <v>254</v>
      </c>
    </row>
    <row r="24" spans="1:2" x14ac:dyDescent="0.2">
      <c r="A24" s="10"/>
      <c r="B24" s="10"/>
    </row>
    <row r="25" spans="1:2" x14ac:dyDescent="0.2">
      <c r="A25" s="10"/>
      <c r="B25" s="10"/>
    </row>
    <row r="26" spans="1:2" x14ac:dyDescent="0.2">
      <c r="A26" s="10"/>
      <c r="B26" s="10"/>
    </row>
    <row r="27" spans="1:2" x14ac:dyDescent="0.2">
      <c r="A27" s="10"/>
      <c r="B27" s="10"/>
    </row>
    <row r="28" spans="1:2" x14ac:dyDescent="0.2">
      <c r="A28" s="10"/>
      <c r="B28" s="10"/>
    </row>
    <row r="29" spans="1:2" x14ac:dyDescent="0.2">
      <c r="A29" s="2"/>
      <c r="B29" s="2"/>
    </row>
    <row r="30" spans="1:2" x14ac:dyDescent="0.2">
      <c r="A30" s="2"/>
      <c r="B30" s="2"/>
    </row>
    <row r="31" spans="1:2" x14ac:dyDescent="0.2">
      <c r="A31" s="12"/>
      <c r="B31" s="12"/>
    </row>
    <row r="32" spans="1:2" ht="15" x14ac:dyDescent="0.25">
      <c r="B32" s="13"/>
    </row>
  </sheetData>
  <mergeCells count="2">
    <mergeCell ref="A1:B1"/>
    <mergeCell ref="A2:B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U40"/>
  <sheetViews>
    <sheetView zoomScale="78" zoomScaleNormal="78" workbookViewId="0">
      <selection activeCell="DT26" activeCellId="5" sqref="DE26:DE28 DH25:DH28 DK25:DK28 DN25:DN28 DQ25:DQ28 DT26:DT28"/>
    </sheetView>
  </sheetViews>
  <sheetFormatPr defaultRowHeight="15" x14ac:dyDescent="0.25"/>
  <cols>
    <col min="1" max="1" width="30.7109375" customWidth="1"/>
    <col min="22" max="22" width="30.7109375" customWidth="1"/>
    <col min="43" max="43" width="30.7109375" customWidth="1"/>
    <col min="64" max="64" width="30.7109375" customWidth="1"/>
    <col min="85" max="85" width="30.7109375" customWidth="1"/>
    <col min="106" max="106" width="30.7109375" customWidth="1"/>
  </cols>
  <sheetData>
    <row r="1" spans="1:125" s="2" customFormat="1" ht="12.75" x14ac:dyDescent="0.2">
      <c r="A1" s="2" t="s">
        <v>211</v>
      </c>
      <c r="D1" s="40"/>
      <c r="G1" s="40"/>
      <c r="J1" s="40"/>
      <c r="M1" s="40"/>
      <c r="P1" s="40"/>
      <c r="S1" s="40"/>
      <c r="T1" s="41"/>
      <c r="V1" s="2" t="s">
        <v>212</v>
      </c>
      <c r="Y1" s="40"/>
      <c r="AB1" s="40"/>
      <c r="AE1" s="40"/>
      <c r="AH1" s="40"/>
      <c r="AK1" s="40"/>
      <c r="AN1" s="40"/>
      <c r="AO1" s="40"/>
      <c r="AQ1" s="2" t="s">
        <v>213</v>
      </c>
      <c r="AT1" s="40"/>
      <c r="AW1" s="40"/>
      <c r="AZ1" s="40"/>
      <c r="BC1" s="40"/>
      <c r="BF1" s="40"/>
      <c r="BI1" s="40"/>
      <c r="BJ1" s="41"/>
      <c r="BL1" s="2" t="s">
        <v>214</v>
      </c>
      <c r="BO1" s="40"/>
      <c r="BR1" s="40"/>
      <c r="BU1" s="40"/>
      <c r="BX1" s="40"/>
      <c r="CA1" s="40"/>
      <c r="CD1" s="40"/>
      <c r="CE1" s="41"/>
      <c r="CG1" s="2" t="s">
        <v>215</v>
      </c>
      <c r="CJ1" s="40"/>
      <c r="CM1" s="40"/>
      <c r="CP1" s="40"/>
      <c r="CS1" s="40"/>
      <c r="CV1" s="40"/>
      <c r="CY1" s="40"/>
      <c r="CZ1" s="41"/>
      <c r="DB1" s="2" t="s">
        <v>216</v>
      </c>
      <c r="DE1" s="40"/>
      <c r="DH1" s="40"/>
      <c r="DK1" s="40"/>
      <c r="DN1" s="40"/>
      <c r="DQ1" s="40"/>
      <c r="DT1" s="40"/>
      <c r="DU1" s="41"/>
    </row>
    <row r="2" spans="1:125" s="2" customFormat="1" ht="12.75" x14ac:dyDescent="0.2">
      <c r="A2" s="42" t="s">
        <v>58</v>
      </c>
      <c r="B2" s="140" t="s">
        <v>1</v>
      </c>
      <c r="C2" s="141"/>
      <c r="D2" s="142"/>
      <c r="E2" s="141" t="s">
        <v>2</v>
      </c>
      <c r="F2" s="141"/>
      <c r="G2" s="141"/>
      <c r="H2" s="141" t="s">
        <v>3</v>
      </c>
      <c r="I2" s="141"/>
      <c r="J2" s="141"/>
      <c r="K2" s="141" t="s">
        <v>4</v>
      </c>
      <c r="L2" s="141"/>
      <c r="M2" s="141"/>
      <c r="N2" s="141" t="s">
        <v>5</v>
      </c>
      <c r="O2" s="141"/>
      <c r="P2" s="141"/>
      <c r="Q2" s="140" t="s">
        <v>6</v>
      </c>
      <c r="R2" s="141"/>
      <c r="S2" s="142"/>
      <c r="T2" s="45" t="s">
        <v>7</v>
      </c>
      <c r="V2" s="42" t="s">
        <v>58</v>
      </c>
      <c r="W2" s="140" t="s">
        <v>1</v>
      </c>
      <c r="X2" s="141"/>
      <c r="Y2" s="142"/>
      <c r="Z2" s="141" t="s">
        <v>2</v>
      </c>
      <c r="AA2" s="141"/>
      <c r="AB2" s="141"/>
      <c r="AC2" s="141" t="s">
        <v>3</v>
      </c>
      <c r="AD2" s="141"/>
      <c r="AE2" s="141"/>
      <c r="AF2" s="141" t="s">
        <v>4</v>
      </c>
      <c r="AG2" s="141"/>
      <c r="AH2" s="141"/>
      <c r="AI2" s="141" t="s">
        <v>5</v>
      </c>
      <c r="AJ2" s="141"/>
      <c r="AK2" s="141"/>
      <c r="AL2" s="140" t="s">
        <v>6</v>
      </c>
      <c r="AM2" s="141"/>
      <c r="AN2" s="142"/>
      <c r="AO2" s="45" t="s">
        <v>7</v>
      </c>
      <c r="AQ2" s="42" t="s">
        <v>58</v>
      </c>
      <c r="AR2" s="140" t="s">
        <v>1</v>
      </c>
      <c r="AS2" s="141"/>
      <c r="AT2" s="142"/>
      <c r="AU2" s="141" t="s">
        <v>2</v>
      </c>
      <c r="AV2" s="141"/>
      <c r="AW2" s="141"/>
      <c r="AX2" s="141" t="s">
        <v>3</v>
      </c>
      <c r="AY2" s="141"/>
      <c r="AZ2" s="141"/>
      <c r="BA2" s="141" t="s">
        <v>4</v>
      </c>
      <c r="BB2" s="141"/>
      <c r="BC2" s="141"/>
      <c r="BD2" s="141" t="s">
        <v>5</v>
      </c>
      <c r="BE2" s="141"/>
      <c r="BF2" s="141"/>
      <c r="BG2" s="140" t="s">
        <v>6</v>
      </c>
      <c r="BH2" s="141"/>
      <c r="BI2" s="142"/>
      <c r="BJ2" s="45" t="s">
        <v>7</v>
      </c>
      <c r="BL2" s="42" t="s">
        <v>58</v>
      </c>
      <c r="BM2" s="140" t="s">
        <v>1</v>
      </c>
      <c r="BN2" s="141"/>
      <c r="BO2" s="142"/>
      <c r="BP2" s="141" t="s">
        <v>2</v>
      </c>
      <c r="BQ2" s="141"/>
      <c r="BR2" s="141"/>
      <c r="BS2" s="141" t="s">
        <v>3</v>
      </c>
      <c r="BT2" s="141"/>
      <c r="BU2" s="141"/>
      <c r="BV2" s="141" t="s">
        <v>4</v>
      </c>
      <c r="BW2" s="141"/>
      <c r="BX2" s="141"/>
      <c r="BY2" s="141" t="s">
        <v>5</v>
      </c>
      <c r="BZ2" s="141"/>
      <c r="CA2" s="141"/>
      <c r="CB2" s="140" t="s">
        <v>6</v>
      </c>
      <c r="CC2" s="141"/>
      <c r="CD2" s="142"/>
      <c r="CE2" s="45" t="s">
        <v>7</v>
      </c>
      <c r="CG2" s="42" t="s">
        <v>58</v>
      </c>
      <c r="CH2" s="140" t="s">
        <v>1</v>
      </c>
      <c r="CI2" s="141"/>
      <c r="CJ2" s="142"/>
      <c r="CK2" s="141" t="s">
        <v>2</v>
      </c>
      <c r="CL2" s="141"/>
      <c r="CM2" s="141"/>
      <c r="CN2" s="141" t="s">
        <v>3</v>
      </c>
      <c r="CO2" s="141"/>
      <c r="CP2" s="141"/>
      <c r="CQ2" s="141" t="s">
        <v>4</v>
      </c>
      <c r="CR2" s="141"/>
      <c r="CS2" s="141"/>
      <c r="CT2" s="141" t="s">
        <v>5</v>
      </c>
      <c r="CU2" s="141"/>
      <c r="CV2" s="141"/>
      <c r="CW2" s="140" t="s">
        <v>6</v>
      </c>
      <c r="CX2" s="141"/>
      <c r="CY2" s="142"/>
      <c r="CZ2" s="45" t="s">
        <v>7</v>
      </c>
      <c r="DB2" s="42" t="s">
        <v>58</v>
      </c>
      <c r="DC2" s="140" t="s">
        <v>1</v>
      </c>
      <c r="DD2" s="141"/>
      <c r="DE2" s="142"/>
      <c r="DF2" s="141" t="s">
        <v>2</v>
      </c>
      <c r="DG2" s="141"/>
      <c r="DH2" s="141"/>
      <c r="DI2" s="141" t="s">
        <v>3</v>
      </c>
      <c r="DJ2" s="141"/>
      <c r="DK2" s="141"/>
      <c r="DL2" s="141" t="s">
        <v>4</v>
      </c>
      <c r="DM2" s="141"/>
      <c r="DN2" s="141"/>
      <c r="DO2" s="141" t="s">
        <v>5</v>
      </c>
      <c r="DP2" s="141"/>
      <c r="DQ2" s="141"/>
      <c r="DR2" s="140" t="s">
        <v>6</v>
      </c>
      <c r="DS2" s="141"/>
      <c r="DT2" s="142"/>
      <c r="DU2" s="45" t="s">
        <v>7</v>
      </c>
    </row>
    <row r="3" spans="1:125" s="2" customFormat="1" ht="12.75" x14ac:dyDescent="0.2">
      <c r="A3" s="46" t="s">
        <v>8</v>
      </c>
      <c r="B3" s="47"/>
      <c r="C3" s="48" t="s">
        <v>163</v>
      </c>
      <c r="D3" s="49" t="s">
        <v>9</v>
      </c>
      <c r="E3" s="48"/>
      <c r="F3" s="48" t="s">
        <v>163</v>
      </c>
      <c r="G3" s="50" t="s">
        <v>9</v>
      </c>
      <c r="H3" s="48"/>
      <c r="I3" s="48" t="s">
        <v>163</v>
      </c>
      <c r="J3" s="50" t="s">
        <v>9</v>
      </c>
      <c r="K3" s="48"/>
      <c r="L3" s="48" t="s">
        <v>163</v>
      </c>
      <c r="M3" s="50" t="s">
        <v>9</v>
      </c>
      <c r="N3" s="48"/>
      <c r="O3" s="48" t="s">
        <v>163</v>
      </c>
      <c r="P3" s="50" t="s">
        <v>9</v>
      </c>
      <c r="Q3" s="47"/>
      <c r="R3" s="48" t="s">
        <v>163</v>
      </c>
      <c r="S3" s="49" t="s">
        <v>9</v>
      </c>
      <c r="T3" s="50"/>
      <c r="V3" s="46" t="s">
        <v>8</v>
      </c>
      <c r="W3" s="47"/>
      <c r="X3" s="48" t="s">
        <v>163</v>
      </c>
      <c r="Y3" s="49" t="s">
        <v>9</v>
      </c>
      <c r="Z3" s="48"/>
      <c r="AA3" s="48" t="s">
        <v>163</v>
      </c>
      <c r="AB3" s="50" t="s">
        <v>9</v>
      </c>
      <c r="AC3" s="48"/>
      <c r="AD3" s="48" t="s">
        <v>163</v>
      </c>
      <c r="AE3" s="50" t="s">
        <v>9</v>
      </c>
      <c r="AF3" s="48"/>
      <c r="AG3" s="48" t="s">
        <v>163</v>
      </c>
      <c r="AH3" s="50" t="s">
        <v>9</v>
      </c>
      <c r="AI3" s="48"/>
      <c r="AJ3" s="48" t="s">
        <v>163</v>
      </c>
      <c r="AK3" s="50" t="s">
        <v>9</v>
      </c>
      <c r="AL3" s="47"/>
      <c r="AM3" s="48" t="s">
        <v>163</v>
      </c>
      <c r="AN3" s="49" t="s">
        <v>9</v>
      </c>
      <c r="AO3" s="50"/>
      <c r="AQ3" s="46" t="s">
        <v>8</v>
      </c>
      <c r="AR3" s="47"/>
      <c r="AS3" s="48" t="s">
        <v>163</v>
      </c>
      <c r="AT3" s="49" t="s">
        <v>9</v>
      </c>
      <c r="AU3" s="48"/>
      <c r="AV3" s="48" t="s">
        <v>163</v>
      </c>
      <c r="AW3" s="50" t="s">
        <v>9</v>
      </c>
      <c r="AX3" s="48"/>
      <c r="AY3" s="48" t="s">
        <v>163</v>
      </c>
      <c r="AZ3" s="50" t="s">
        <v>9</v>
      </c>
      <c r="BA3" s="48"/>
      <c r="BB3" s="48" t="s">
        <v>163</v>
      </c>
      <c r="BC3" s="50" t="s">
        <v>9</v>
      </c>
      <c r="BD3" s="48"/>
      <c r="BE3" s="48" t="s">
        <v>163</v>
      </c>
      <c r="BF3" s="50" t="s">
        <v>9</v>
      </c>
      <c r="BG3" s="47"/>
      <c r="BH3" s="48" t="s">
        <v>163</v>
      </c>
      <c r="BI3" s="49" t="s">
        <v>9</v>
      </c>
      <c r="BJ3" s="50"/>
      <c r="BL3" s="46" t="s">
        <v>8</v>
      </c>
      <c r="BM3" s="47"/>
      <c r="BN3" s="48" t="s">
        <v>163</v>
      </c>
      <c r="BO3" s="49" t="s">
        <v>9</v>
      </c>
      <c r="BP3" s="48"/>
      <c r="BQ3" s="48" t="s">
        <v>163</v>
      </c>
      <c r="BR3" s="50" t="s">
        <v>9</v>
      </c>
      <c r="BS3" s="48"/>
      <c r="BT3" s="48" t="s">
        <v>163</v>
      </c>
      <c r="BU3" s="50" t="s">
        <v>9</v>
      </c>
      <c r="BV3" s="48"/>
      <c r="BW3" s="48" t="s">
        <v>163</v>
      </c>
      <c r="BX3" s="50" t="s">
        <v>9</v>
      </c>
      <c r="BY3" s="48"/>
      <c r="BZ3" s="48" t="s">
        <v>163</v>
      </c>
      <c r="CA3" s="50" t="s">
        <v>9</v>
      </c>
      <c r="CB3" s="47"/>
      <c r="CC3" s="48" t="s">
        <v>163</v>
      </c>
      <c r="CD3" s="49" t="s">
        <v>9</v>
      </c>
      <c r="CE3" s="50"/>
      <c r="CG3" s="46" t="s">
        <v>8</v>
      </c>
      <c r="CH3" s="47"/>
      <c r="CI3" s="48" t="s">
        <v>163</v>
      </c>
      <c r="CJ3" s="49" t="s">
        <v>9</v>
      </c>
      <c r="CK3" s="48"/>
      <c r="CL3" s="48" t="s">
        <v>163</v>
      </c>
      <c r="CM3" s="50" t="s">
        <v>9</v>
      </c>
      <c r="CN3" s="48"/>
      <c r="CO3" s="48" t="s">
        <v>163</v>
      </c>
      <c r="CP3" s="50" t="s">
        <v>9</v>
      </c>
      <c r="CQ3" s="48"/>
      <c r="CR3" s="48" t="s">
        <v>163</v>
      </c>
      <c r="CS3" s="50" t="s">
        <v>9</v>
      </c>
      <c r="CT3" s="48"/>
      <c r="CU3" s="48" t="s">
        <v>163</v>
      </c>
      <c r="CV3" s="50" t="s">
        <v>9</v>
      </c>
      <c r="CW3" s="47"/>
      <c r="CX3" s="48" t="s">
        <v>163</v>
      </c>
      <c r="CY3" s="49" t="s">
        <v>9</v>
      </c>
      <c r="CZ3" s="50"/>
      <c r="DB3" s="46" t="s">
        <v>8</v>
      </c>
      <c r="DC3" s="47"/>
      <c r="DD3" s="48" t="s">
        <v>163</v>
      </c>
      <c r="DE3" s="49" t="s">
        <v>9</v>
      </c>
      <c r="DF3" s="48"/>
      <c r="DG3" s="48" t="s">
        <v>163</v>
      </c>
      <c r="DH3" s="50" t="s">
        <v>9</v>
      </c>
      <c r="DI3" s="48"/>
      <c r="DJ3" s="48" t="s">
        <v>163</v>
      </c>
      <c r="DK3" s="50" t="s">
        <v>9</v>
      </c>
      <c r="DL3" s="48"/>
      <c r="DM3" s="48" t="s">
        <v>163</v>
      </c>
      <c r="DN3" s="50" t="s">
        <v>9</v>
      </c>
      <c r="DO3" s="48"/>
      <c r="DP3" s="48" t="s">
        <v>163</v>
      </c>
      <c r="DQ3" s="50" t="s">
        <v>9</v>
      </c>
      <c r="DR3" s="47"/>
      <c r="DS3" s="48" t="s">
        <v>163</v>
      </c>
      <c r="DT3" s="49" t="s">
        <v>9</v>
      </c>
      <c r="DU3" s="50"/>
    </row>
    <row r="4" spans="1:125" s="2" customFormat="1" ht="12.75" x14ac:dyDescent="0.2">
      <c r="A4" s="51"/>
      <c r="B4" s="52"/>
      <c r="C4" s="51">
        <v>608.70006050000097</v>
      </c>
      <c r="D4" s="53">
        <v>100</v>
      </c>
      <c r="E4" s="51"/>
      <c r="F4" s="51">
        <v>390.13143500000098</v>
      </c>
      <c r="G4" s="54">
        <v>64.092557289962699</v>
      </c>
      <c r="H4" s="51"/>
      <c r="I4" s="51">
        <v>181.59344899999999</v>
      </c>
      <c r="J4" s="54">
        <v>29.832993420574802</v>
      </c>
      <c r="K4" s="51"/>
      <c r="L4" s="51">
        <v>8.3616469999999499</v>
      </c>
      <c r="M4" s="54">
        <v>1.37368920139937</v>
      </c>
      <c r="N4" s="51"/>
      <c r="O4" s="51">
        <v>28.613529500000102</v>
      </c>
      <c r="P4" s="54">
        <v>4.7007600880631202</v>
      </c>
      <c r="Q4" s="52"/>
      <c r="R4" s="51">
        <v>608.70006050000097</v>
      </c>
      <c r="S4" s="53">
        <v>100</v>
      </c>
      <c r="T4" s="50"/>
      <c r="V4" s="51"/>
      <c r="W4" s="52"/>
      <c r="X4" s="51">
        <v>608.70006050000097</v>
      </c>
      <c r="Y4" s="53">
        <v>100</v>
      </c>
      <c r="Z4" s="51"/>
      <c r="AA4" s="51">
        <v>390.13143500000098</v>
      </c>
      <c r="AB4" s="54">
        <v>64.092557289962699</v>
      </c>
      <c r="AC4" s="51"/>
      <c r="AD4" s="51">
        <v>181.59344899999999</v>
      </c>
      <c r="AE4" s="54">
        <v>29.832993420574802</v>
      </c>
      <c r="AF4" s="51"/>
      <c r="AG4" s="51">
        <v>8.3616469999999499</v>
      </c>
      <c r="AH4" s="54">
        <v>1.37368920139937</v>
      </c>
      <c r="AI4" s="51"/>
      <c r="AJ4" s="51">
        <v>28.613529500000102</v>
      </c>
      <c r="AK4" s="54">
        <v>4.7007600880631202</v>
      </c>
      <c r="AL4" s="52"/>
      <c r="AM4" s="51">
        <v>608.70006050000097</v>
      </c>
      <c r="AN4" s="53">
        <v>100</v>
      </c>
      <c r="AO4" s="54"/>
      <c r="AQ4" s="51"/>
      <c r="AR4" s="52"/>
      <c r="AS4" s="51">
        <v>608.70006050000097</v>
      </c>
      <c r="AT4" s="53">
        <v>100</v>
      </c>
      <c r="AU4" s="51"/>
      <c r="AV4" s="51">
        <v>390.13143500000098</v>
      </c>
      <c r="AW4" s="54">
        <v>64.092557289962699</v>
      </c>
      <c r="AX4" s="51"/>
      <c r="AY4" s="51">
        <v>181.59344899999999</v>
      </c>
      <c r="AZ4" s="54">
        <v>29.832993420574802</v>
      </c>
      <c r="BA4" s="51"/>
      <c r="BB4" s="51">
        <v>8.3616469999999499</v>
      </c>
      <c r="BC4" s="54">
        <v>1.37368920139937</v>
      </c>
      <c r="BD4" s="51"/>
      <c r="BE4" s="51">
        <v>28.613529500000102</v>
      </c>
      <c r="BF4" s="54">
        <v>4.7007600880631202</v>
      </c>
      <c r="BG4" s="52"/>
      <c r="BH4" s="51">
        <v>608.70006050000097</v>
      </c>
      <c r="BI4" s="53">
        <v>100</v>
      </c>
      <c r="BJ4" s="50"/>
      <c r="BL4" s="51"/>
      <c r="BM4" s="52"/>
      <c r="BN4" s="51">
        <v>608.70006050000097</v>
      </c>
      <c r="BO4" s="53">
        <v>100</v>
      </c>
      <c r="BP4" s="51"/>
      <c r="BQ4" s="51">
        <v>390.13143500000098</v>
      </c>
      <c r="BR4" s="54">
        <v>64.092557289962699</v>
      </c>
      <c r="BS4" s="51"/>
      <c r="BT4" s="51">
        <v>181.59344899999999</v>
      </c>
      <c r="BU4" s="54">
        <v>29.832993420574802</v>
      </c>
      <c r="BV4" s="51"/>
      <c r="BW4" s="51">
        <v>8.3616469999999499</v>
      </c>
      <c r="BX4" s="54">
        <v>1.37368920139937</v>
      </c>
      <c r="BY4" s="51"/>
      <c r="BZ4" s="51">
        <v>28.613529500000102</v>
      </c>
      <c r="CA4" s="54">
        <v>4.7007600880631202</v>
      </c>
      <c r="CB4" s="52"/>
      <c r="CC4" s="51">
        <v>608.70006050000097</v>
      </c>
      <c r="CD4" s="53">
        <v>100</v>
      </c>
      <c r="CE4" s="50"/>
      <c r="CG4" s="51"/>
      <c r="CH4" s="52"/>
      <c r="CI4" s="51">
        <v>608.70006050000097</v>
      </c>
      <c r="CJ4" s="53">
        <v>100</v>
      </c>
      <c r="CK4" s="51"/>
      <c r="CL4" s="51">
        <v>390.13143500000098</v>
      </c>
      <c r="CM4" s="54">
        <v>64.092557289962699</v>
      </c>
      <c r="CN4" s="51"/>
      <c r="CO4" s="51">
        <v>181.59344899999999</v>
      </c>
      <c r="CP4" s="54">
        <v>29.832993420574802</v>
      </c>
      <c r="CQ4" s="51"/>
      <c r="CR4" s="51">
        <v>8.3616469999999499</v>
      </c>
      <c r="CS4" s="54">
        <v>1.37368920139937</v>
      </c>
      <c r="CT4" s="51"/>
      <c r="CU4" s="51">
        <v>28.613529500000102</v>
      </c>
      <c r="CV4" s="54">
        <v>4.7007600880631202</v>
      </c>
      <c r="CW4" s="52"/>
      <c r="CX4" s="51">
        <v>608.70006050000097</v>
      </c>
      <c r="CY4" s="53">
        <v>100</v>
      </c>
      <c r="CZ4" s="50"/>
      <c r="DB4" s="51"/>
      <c r="DC4" s="52"/>
      <c r="DD4" s="51">
        <v>608.70006050000097</v>
      </c>
      <c r="DE4" s="53">
        <v>100</v>
      </c>
      <c r="DF4" s="51"/>
      <c r="DG4" s="51">
        <v>390.13143500000098</v>
      </c>
      <c r="DH4" s="54">
        <v>64.092557289962699</v>
      </c>
      <c r="DI4" s="51"/>
      <c r="DJ4" s="51">
        <v>181.59344899999999</v>
      </c>
      <c r="DK4" s="54">
        <v>29.832993420574802</v>
      </c>
      <c r="DL4" s="51"/>
      <c r="DM4" s="51">
        <v>8.3616469999999499</v>
      </c>
      <c r="DN4" s="54">
        <v>1.37368920139937</v>
      </c>
      <c r="DO4" s="51"/>
      <c r="DP4" s="51">
        <v>28.613529500000102</v>
      </c>
      <c r="DQ4" s="54">
        <v>4.7007600880631202</v>
      </c>
      <c r="DR4" s="52"/>
      <c r="DS4" s="51">
        <v>608.70006050000097</v>
      </c>
      <c r="DT4" s="53">
        <v>100</v>
      </c>
      <c r="DU4" s="50"/>
    </row>
    <row r="5" spans="1:125" s="2" customFormat="1" ht="12.75" x14ac:dyDescent="0.2">
      <c r="A5" s="42" t="s">
        <v>10</v>
      </c>
      <c r="B5" s="43" t="s">
        <v>11</v>
      </c>
      <c r="C5" s="44" t="s">
        <v>12</v>
      </c>
      <c r="D5" s="55" t="s">
        <v>9</v>
      </c>
      <c r="E5" s="44" t="s">
        <v>11</v>
      </c>
      <c r="F5" s="44" t="s">
        <v>12</v>
      </c>
      <c r="G5" s="45" t="s">
        <v>9</v>
      </c>
      <c r="H5" s="44" t="s">
        <v>11</v>
      </c>
      <c r="I5" s="44" t="s">
        <v>12</v>
      </c>
      <c r="J5" s="45" t="s">
        <v>9</v>
      </c>
      <c r="K5" s="44" t="s">
        <v>11</v>
      </c>
      <c r="L5" s="44" t="s">
        <v>12</v>
      </c>
      <c r="M5" s="45" t="s">
        <v>9</v>
      </c>
      <c r="N5" s="44" t="s">
        <v>11</v>
      </c>
      <c r="O5" s="44" t="s">
        <v>12</v>
      </c>
      <c r="P5" s="45" t="s">
        <v>9</v>
      </c>
      <c r="Q5" s="43" t="s">
        <v>11</v>
      </c>
      <c r="R5" s="44" t="s">
        <v>12</v>
      </c>
      <c r="S5" s="55" t="s">
        <v>9</v>
      </c>
      <c r="T5" s="45" t="s">
        <v>9</v>
      </c>
      <c r="V5" s="42" t="s">
        <v>10</v>
      </c>
      <c r="W5" s="43" t="s">
        <v>11</v>
      </c>
      <c r="X5" s="44" t="s">
        <v>12</v>
      </c>
      <c r="Y5" s="55" t="s">
        <v>9</v>
      </c>
      <c r="Z5" s="44" t="s">
        <v>11</v>
      </c>
      <c r="AA5" s="44" t="s">
        <v>12</v>
      </c>
      <c r="AB5" s="45" t="s">
        <v>9</v>
      </c>
      <c r="AC5" s="44" t="s">
        <v>11</v>
      </c>
      <c r="AD5" s="44" t="s">
        <v>12</v>
      </c>
      <c r="AE5" s="45" t="s">
        <v>9</v>
      </c>
      <c r="AF5" s="44" t="s">
        <v>11</v>
      </c>
      <c r="AG5" s="44" t="s">
        <v>12</v>
      </c>
      <c r="AH5" s="45" t="s">
        <v>9</v>
      </c>
      <c r="AI5" s="44" t="s">
        <v>11</v>
      </c>
      <c r="AJ5" s="44" t="s">
        <v>12</v>
      </c>
      <c r="AK5" s="45" t="s">
        <v>9</v>
      </c>
      <c r="AL5" s="43" t="s">
        <v>11</v>
      </c>
      <c r="AM5" s="44" t="s">
        <v>12</v>
      </c>
      <c r="AN5" s="55" t="s">
        <v>9</v>
      </c>
      <c r="AO5" s="45" t="s">
        <v>9</v>
      </c>
      <c r="AQ5" s="42" t="s">
        <v>10</v>
      </c>
      <c r="AR5" s="43" t="s">
        <v>11</v>
      </c>
      <c r="AS5" s="44" t="s">
        <v>12</v>
      </c>
      <c r="AT5" s="55" t="s">
        <v>9</v>
      </c>
      <c r="AU5" s="44" t="s">
        <v>11</v>
      </c>
      <c r="AV5" s="44" t="s">
        <v>12</v>
      </c>
      <c r="AW5" s="45" t="s">
        <v>9</v>
      </c>
      <c r="AX5" s="44" t="s">
        <v>11</v>
      </c>
      <c r="AY5" s="44" t="s">
        <v>12</v>
      </c>
      <c r="AZ5" s="45" t="s">
        <v>9</v>
      </c>
      <c r="BA5" s="44" t="s">
        <v>11</v>
      </c>
      <c r="BB5" s="44" t="s">
        <v>12</v>
      </c>
      <c r="BC5" s="45" t="s">
        <v>9</v>
      </c>
      <c r="BD5" s="44" t="s">
        <v>11</v>
      </c>
      <c r="BE5" s="44" t="s">
        <v>12</v>
      </c>
      <c r="BF5" s="45" t="s">
        <v>9</v>
      </c>
      <c r="BG5" s="43" t="s">
        <v>11</v>
      </c>
      <c r="BH5" s="44" t="s">
        <v>12</v>
      </c>
      <c r="BI5" s="55" t="s">
        <v>9</v>
      </c>
      <c r="BJ5" s="45" t="s">
        <v>9</v>
      </c>
      <c r="BL5" s="42" t="s">
        <v>10</v>
      </c>
      <c r="BM5" s="43" t="s">
        <v>11</v>
      </c>
      <c r="BN5" s="44" t="s">
        <v>12</v>
      </c>
      <c r="BO5" s="55" t="s">
        <v>9</v>
      </c>
      <c r="BP5" s="44" t="s">
        <v>11</v>
      </c>
      <c r="BQ5" s="44" t="s">
        <v>12</v>
      </c>
      <c r="BR5" s="45" t="s">
        <v>9</v>
      </c>
      <c r="BS5" s="44" t="s">
        <v>11</v>
      </c>
      <c r="BT5" s="44" t="s">
        <v>12</v>
      </c>
      <c r="BU5" s="45" t="s">
        <v>9</v>
      </c>
      <c r="BV5" s="44" t="s">
        <v>11</v>
      </c>
      <c r="BW5" s="44" t="s">
        <v>12</v>
      </c>
      <c r="BX5" s="45" t="s">
        <v>9</v>
      </c>
      <c r="BY5" s="44" t="s">
        <v>11</v>
      </c>
      <c r="BZ5" s="44" t="s">
        <v>12</v>
      </c>
      <c r="CA5" s="45" t="s">
        <v>9</v>
      </c>
      <c r="CB5" s="43" t="s">
        <v>11</v>
      </c>
      <c r="CC5" s="44" t="s">
        <v>12</v>
      </c>
      <c r="CD5" s="55" t="s">
        <v>9</v>
      </c>
      <c r="CE5" s="45" t="s">
        <v>9</v>
      </c>
      <c r="CG5" s="42" t="s">
        <v>10</v>
      </c>
      <c r="CH5" s="43" t="s">
        <v>11</v>
      </c>
      <c r="CI5" s="44" t="s">
        <v>12</v>
      </c>
      <c r="CJ5" s="55" t="s">
        <v>9</v>
      </c>
      <c r="CK5" s="44" t="s">
        <v>11</v>
      </c>
      <c r="CL5" s="44" t="s">
        <v>12</v>
      </c>
      <c r="CM5" s="45" t="s">
        <v>9</v>
      </c>
      <c r="CN5" s="44" t="s">
        <v>11</v>
      </c>
      <c r="CO5" s="44" t="s">
        <v>12</v>
      </c>
      <c r="CP5" s="45" t="s">
        <v>9</v>
      </c>
      <c r="CQ5" s="44" t="s">
        <v>11</v>
      </c>
      <c r="CR5" s="44" t="s">
        <v>12</v>
      </c>
      <c r="CS5" s="45" t="s">
        <v>9</v>
      </c>
      <c r="CT5" s="44" t="s">
        <v>11</v>
      </c>
      <c r="CU5" s="44" t="s">
        <v>12</v>
      </c>
      <c r="CV5" s="45" t="s">
        <v>9</v>
      </c>
      <c r="CW5" s="43" t="s">
        <v>11</v>
      </c>
      <c r="CX5" s="44" t="s">
        <v>12</v>
      </c>
      <c r="CY5" s="55" t="s">
        <v>9</v>
      </c>
      <c r="CZ5" s="45" t="s">
        <v>9</v>
      </c>
      <c r="DB5" s="42" t="s">
        <v>10</v>
      </c>
      <c r="DC5" s="43" t="s">
        <v>11</v>
      </c>
      <c r="DD5" s="44" t="s">
        <v>12</v>
      </c>
      <c r="DE5" s="55" t="s">
        <v>9</v>
      </c>
      <c r="DF5" s="44" t="s">
        <v>11</v>
      </c>
      <c r="DG5" s="44" t="s">
        <v>12</v>
      </c>
      <c r="DH5" s="45" t="s">
        <v>9</v>
      </c>
      <c r="DI5" s="44" t="s">
        <v>11</v>
      </c>
      <c r="DJ5" s="44" t="s">
        <v>12</v>
      </c>
      <c r="DK5" s="45" t="s">
        <v>9</v>
      </c>
      <c r="DL5" s="44" t="s">
        <v>11</v>
      </c>
      <c r="DM5" s="44" t="s">
        <v>12</v>
      </c>
      <c r="DN5" s="45" t="s">
        <v>9</v>
      </c>
      <c r="DO5" s="44" t="s">
        <v>11</v>
      </c>
      <c r="DP5" s="44" t="s">
        <v>12</v>
      </c>
      <c r="DQ5" s="45" t="s">
        <v>9</v>
      </c>
      <c r="DR5" s="43" t="s">
        <v>11</v>
      </c>
      <c r="DS5" s="44" t="s">
        <v>12</v>
      </c>
      <c r="DT5" s="55" t="s">
        <v>9</v>
      </c>
      <c r="DU5" s="45" t="s">
        <v>9</v>
      </c>
    </row>
    <row r="6" spans="1:125" s="2" customFormat="1" x14ac:dyDescent="0.2">
      <c r="A6" s="42" t="s">
        <v>13</v>
      </c>
      <c r="B6" s="43" t="s">
        <v>164</v>
      </c>
      <c r="C6" s="44" t="s">
        <v>165</v>
      </c>
      <c r="D6" s="55"/>
      <c r="E6" s="43" t="s">
        <v>164</v>
      </c>
      <c r="F6" s="44" t="s">
        <v>165</v>
      </c>
      <c r="G6" s="45"/>
      <c r="H6" s="44" t="s">
        <v>164</v>
      </c>
      <c r="I6" s="44" t="s">
        <v>165</v>
      </c>
      <c r="J6" s="45"/>
      <c r="K6" s="44" t="s">
        <v>164</v>
      </c>
      <c r="L6" s="44" t="s">
        <v>165</v>
      </c>
      <c r="M6" s="45"/>
      <c r="N6" s="44" t="s">
        <v>164</v>
      </c>
      <c r="O6" s="44" t="s">
        <v>165</v>
      </c>
      <c r="P6" s="45"/>
      <c r="Q6" s="43" t="s">
        <v>164</v>
      </c>
      <c r="R6" s="44" t="s">
        <v>165</v>
      </c>
      <c r="S6" s="55"/>
      <c r="T6" s="56"/>
      <c r="V6" s="42" t="s">
        <v>49</v>
      </c>
      <c r="W6" s="43" t="s">
        <v>164</v>
      </c>
      <c r="X6" s="44" t="s">
        <v>165</v>
      </c>
      <c r="Y6" s="55"/>
      <c r="Z6" s="43" t="s">
        <v>164</v>
      </c>
      <c r="AA6" s="44" t="s">
        <v>165</v>
      </c>
      <c r="AB6" s="45"/>
      <c r="AC6" s="44" t="s">
        <v>164</v>
      </c>
      <c r="AD6" s="44" t="s">
        <v>165</v>
      </c>
      <c r="AE6" s="45"/>
      <c r="AF6" s="44" t="s">
        <v>164</v>
      </c>
      <c r="AG6" s="44" t="s">
        <v>165</v>
      </c>
      <c r="AH6" s="45"/>
      <c r="AI6" s="44" t="s">
        <v>164</v>
      </c>
      <c r="AJ6" s="44" t="s">
        <v>165</v>
      </c>
      <c r="AK6" s="45"/>
      <c r="AL6" s="43" t="s">
        <v>164</v>
      </c>
      <c r="AM6" s="44" t="s">
        <v>165</v>
      </c>
      <c r="AN6" s="55"/>
      <c r="AO6" s="45"/>
      <c r="AQ6" s="42" t="s">
        <v>50</v>
      </c>
      <c r="AR6" s="43" t="s">
        <v>164</v>
      </c>
      <c r="AS6" s="44" t="s">
        <v>165</v>
      </c>
      <c r="AT6" s="55"/>
      <c r="AU6" s="43" t="s">
        <v>164</v>
      </c>
      <c r="AV6" s="44" t="s">
        <v>165</v>
      </c>
      <c r="AW6" s="45"/>
      <c r="AX6" s="44" t="s">
        <v>164</v>
      </c>
      <c r="AY6" s="44" t="s">
        <v>165</v>
      </c>
      <c r="AZ6" s="45"/>
      <c r="BA6" s="44" t="s">
        <v>164</v>
      </c>
      <c r="BB6" s="44" t="s">
        <v>165</v>
      </c>
      <c r="BC6" s="45"/>
      <c r="BD6" s="44" t="s">
        <v>164</v>
      </c>
      <c r="BE6" s="44" t="s">
        <v>165</v>
      </c>
      <c r="BF6" s="45"/>
      <c r="BG6" s="43" t="s">
        <v>164</v>
      </c>
      <c r="BH6" s="44" t="s">
        <v>165</v>
      </c>
      <c r="BI6" s="55"/>
      <c r="BJ6" s="56"/>
      <c r="BL6" s="42" t="s">
        <v>51</v>
      </c>
      <c r="BM6" s="43" t="s">
        <v>164</v>
      </c>
      <c r="BN6" s="44" t="s">
        <v>165</v>
      </c>
      <c r="BO6" s="55"/>
      <c r="BP6" s="43" t="s">
        <v>164</v>
      </c>
      <c r="BQ6" s="44" t="s">
        <v>165</v>
      </c>
      <c r="BR6" s="45"/>
      <c r="BS6" s="44" t="s">
        <v>164</v>
      </c>
      <c r="BT6" s="44" t="s">
        <v>165</v>
      </c>
      <c r="BU6" s="45"/>
      <c r="BV6" s="44" t="s">
        <v>164</v>
      </c>
      <c r="BW6" s="44" t="s">
        <v>165</v>
      </c>
      <c r="BX6" s="45"/>
      <c r="BY6" s="44" t="s">
        <v>164</v>
      </c>
      <c r="BZ6" s="44" t="s">
        <v>165</v>
      </c>
      <c r="CA6" s="45"/>
      <c r="CB6" s="43" t="s">
        <v>164</v>
      </c>
      <c r="CC6" s="44" t="s">
        <v>165</v>
      </c>
      <c r="CD6" s="55"/>
      <c r="CE6" s="56"/>
      <c r="CG6" s="42" t="s">
        <v>52</v>
      </c>
      <c r="CH6" s="43" t="s">
        <v>164</v>
      </c>
      <c r="CI6" s="44" t="s">
        <v>165</v>
      </c>
      <c r="CJ6" s="55"/>
      <c r="CK6" s="43" t="s">
        <v>164</v>
      </c>
      <c r="CL6" s="44" t="s">
        <v>165</v>
      </c>
      <c r="CM6" s="45"/>
      <c r="CN6" s="44" t="s">
        <v>164</v>
      </c>
      <c r="CO6" s="44" t="s">
        <v>165</v>
      </c>
      <c r="CP6" s="45"/>
      <c r="CQ6" s="44" t="s">
        <v>164</v>
      </c>
      <c r="CR6" s="44" t="s">
        <v>165</v>
      </c>
      <c r="CS6" s="45"/>
      <c r="CT6" s="44" t="s">
        <v>164</v>
      </c>
      <c r="CU6" s="44" t="s">
        <v>165</v>
      </c>
      <c r="CV6" s="45"/>
      <c r="CW6" s="43" t="s">
        <v>164</v>
      </c>
      <c r="CX6" s="44" t="s">
        <v>165</v>
      </c>
      <c r="CY6" s="55"/>
      <c r="CZ6" s="56"/>
      <c r="DB6" s="42" t="s">
        <v>53</v>
      </c>
      <c r="DC6" s="43" t="s">
        <v>164</v>
      </c>
      <c r="DD6" s="44" t="s">
        <v>165</v>
      </c>
      <c r="DE6" s="55"/>
      <c r="DF6" s="43" t="s">
        <v>164</v>
      </c>
      <c r="DG6" s="44" t="s">
        <v>165</v>
      </c>
      <c r="DH6" s="45"/>
      <c r="DI6" s="44" t="s">
        <v>164</v>
      </c>
      <c r="DJ6" s="44" t="s">
        <v>165</v>
      </c>
      <c r="DK6" s="45"/>
      <c r="DL6" s="44" t="s">
        <v>164</v>
      </c>
      <c r="DM6" s="44" t="s">
        <v>165</v>
      </c>
      <c r="DN6" s="45"/>
      <c r="DO6" s="44" t="s">
        <v>164</v>
      </c>
      <c r="DP6" s="44" t="s">
        <v>165</v>
      </c>
      <c r="DQ6" s="45"/>
      <c r="DR6" s="43" t="s">
        <v>164</v>
      </c>
      <c r="DS6" s="44" t="s">
        <v>165</v>
      </c>
      <c r="DT6" s="55"/>
      <c r="DU6" s="56"/>
    </row>
    <row r="7" spans="1:125" s="2" customFormat="1" ht="12.75" x14ac:dyDescent="0.2">
      <c r="A7" s="57" t="s">
        <v>14</v>
      </c>
      <c r="B7" s="58">
        <v>466.76683374383998</v>
      </c>
      <c r="C7" s="59">
        <v>766.82567332164604</v>
      </c>
      <c r="D7" s="60"/>
      <c r="E7" s="59"/>
      <c r="F7" s="59"/>
      <c r="G7" s="61"/>
      <c r="H7" s="59"/>
      <c r="I7" s="59"/>
      <c r="J7" s="61"/>
      <c r="K7" s="59"/>
      <c r="L7" s="59"/>
      <c r="M7" s="61"/>
      <c r="N7" s="59"/>
      <c r="O7" s="59"/>
      <c r="P7" s="61"/>
      <c r="Q7" s="58">
        <v>558.64869999999996</v>
      </c>
      <c r="R7" s="59">
        <v>917.77336039873603</v>
      </c>
      <c r="S7" s="60"/>
      <c r="T7" s="62">
        <v>-16.4471637106038</v>
      </c>
      <c r="V7" s="57" t="s">
        <v>14</v>
      </c>
      <c r="W7" s="58">
        <v>469.28124899442997</v>
      </c>
      <c r="X7" s="59">
        <v>770.95646845993599</v>
      </c>
      <c r="Y7" s="60"/>
      <c r="Z7" s="59"/>
      <c r="AA7" s="59"/>
      <c r="AB7" s="61"/>
      <c r="AC7" s="59"/>
      <c r="AD7" s="59"/>
      <c r="AE7" s="61"/>
      <c r="AF7" s="59"/>
      <c r="AG7" s="59"/>
      <c r="AH7" s="61"/>
      <c r="AI7" s="59"/>
      <c r="AJ7" s="59"/>
      <c r="AK7" s="61"/>
      <c r="AL7" s="58">
        <v>608.95690000000002</v>
      </c>
      <c r="AM7" s="59">
        <v>1000.42194755129</v>
      </c>
      <c r="AN7" s="60"/>
      <c r="AO7" s="62">
        <v>-22.936869753109001</v>
      </c>
      <c r="AQ7" s="57" t="s">
        <v>14</v>
      </c>
      <c r="AR7" s="58">
        <v>511.35443880157999</v>
      </c>
      <c r="AS7" s="59">
        <v>840.076208274961</v>
      </c>
      <c r="AT7" s="60"/>
      <c r="AU7" s="59"/>
      <c r="AV7" s="59"/>
      <c r="AW7" s="61"/>
      <c r="AX7" s="59"/>
      <c r="AY7" s="59"/>
      <c r="AZ7" s="61"/>
      <c r="BA7" s="59"/>
      <c r="BB7" s="59"/>
      <c r="BC7" s="61"/>
      <c r="BD7" s="59"/>
      <c r="BE7" s="59"/>
      <c r="BF7" s="61"/>
      <c r="BG7" s="58">
        <v>586.32640000000004</v>
      </c>
      <c r="BH7" s="59">
        <v>963.243538235198</v>
      </c>
      <c r="BI7" s="60"/>
      <c r="BJ7" s="62">
        <v>-12.786727870077099</v>
      </c>
      <c r="BL7" s="57" t="s">
        <v>14</v>
      </c>
      <c r="BM7" s="58">
        <v>453.98353311059998</v>
      </c>
      <c r="BN7" s="59">
        <v>745.82468866141903</v>
      </c>
      <c r="BO7" s="60"/>
      <c r="BP7" s="59"/>
      <c r="BQ7" s="59"/>
      <c r="BR7" s="61"/>
      <c r="BS7" s="59"/>
      <c r="BT7" s="59"/>
      <c r="BU7" s="61"/>
      <c r="BV7" s="59"/>
      <c r="BW7" s="59"/>
      <c r="BX7" s="61"/>
      <c r="BY7" s="59"/>
      <c r="BZ7" s="59"/>
      <c r="CA7" s="61"/>
      <c r="CB7" s="58">
        <v>514.00329999999997</v>
      </c>
      <c r="CC7" s="59">
        <v>844.42787729934696</v>
      </c>
      <c r="CD7" s="60"/>
      <c r="CE7" s="62">
        <v>-11.676922480731101</v>
      </c>
      <c r="CG7" s="57" t="s">
        <v>14</v>
      </c>
      <c r="CH7" s="58">
        <v>330.13811928989998</v>
      </c>
      <c r="CI7" s="59">
        <v>542.36583945583402</v>
      </c>
      <c r="CJ7" s="60"/>
      <c r="CK7" s="59"/>
      <c r="CL7" s="59"/>
      <c r="CM7" s="61"/>
      <c r="CN7" s="59"/>
      <c r="CO7" s="59"/>
      <c r="CP7" s="61"/>
      <c r="CQ7" s="59"/>
      <c r="CR7" s="59"/>
      <c r="CS7" s="61"/>
      <c r="CT7" s="59"/>
      <c r="CU7" s="59"/>
      <c r="CV7" s="61"/>
      <c r="CW7" s="58">
        <v>388.05869999999999</v>
      </c>
      <c r="CX7" s="59">
        <v>637.520390060811</v>
      </c>
      <c r="CY7" s="60"/>
      <c r="CZ7" s="62">
        <v>-14.9257266259202</v>
      </c>
      <c r="DB7" s="57" t="s">
        <v>14</v>
      </c>
      <c r="DC7" s="58">
        <v>564.81616585508004</v>
      </c>
      <c r="DD7" s="59">
        <v>927.90555235221495</v>
      </c>
      <c r="DE7" s="60"/>
      <c r="DF7" s="59"/>
      <c r="DG7" s="59"/>
      <c r="DH7" s="61"/>
      <c r="DI7" s="59"/>
      <c r="DJ7" s="59"/>
      <c r="DK7" s="61"/>
      <c r="DL7" s="59"/>
      <c r="DM7" s="59"/>
      <c r="DN7" s="61"/>
      <c r="DO7" s="59"/>
      <c r="DP7" s="59"/>
      <c r="DQ7" s="61"/>
      <c r="DR7" s="58">
        <v>727.25160000000005</v>
      </c>
      <c r="DS7" s="59">
        <v>1194.7618329504</v>
      </c>
      <c r="DT7" s="60"/>
      <c r="DU7" s="62">
        <v>-22.335521041812701</v>
      </c>
    </row>
    <row r="8" spans="1:125" s="2" customFormat="1" ht="12.75" x14ac:dyDescent="0.2">
      <c r="A8" s="63" t="s">
        <v>15</v>
      </c>
      <c r="B8" s="64">
        <v>433.20143374384003</v>
      </c>
      <c r="C8" s="63">
        <v>711.68291553642598</v>
      </c>
      <c r="D8" s="65">
        <v>92.808957797884005</v>
      </c>
      <c r="E8" s="63">
        <v>279.807704</v>
      </c>
      <c r="F8" s="63">
        <v>459.68075601990103</v>
      </c>
      <c r="G8" s="66">
        <v>64.590668960125299</v>
      </c>
      <c r="H8" s="63">
        <v>127.5117363</v>
      </c>
      <c r="I8" s="63">
        <v>209.482049657197</v>
      </c>
      <c r="J8" s="66">
        <v>29.434744755577199</v>
      </c>
      <c r="K8" s="63">
        <v>5.9350231999999998</v>
      </c>
      <c r="L8" s="63">
        <v>9.7503246428541903</v>
      </c>
      <c r="M8" s="66">
        <v>1.37003775557896</v>
      </c>
      <c r="N8" s="63">
        <v>19.946970243839999</v>
      </c>
      <c r="O8" s="63">
        <v>32.769785216474403</v>
      </c>
      <c r="P8" s="66">
        <v>4.6045485287186301</v>
      </c>
      <c r="Q8" s="64">
        <v>433.20139999999998</v>
      </c>
      <c r="R8" s="63">
        <v>711.68286010051895</v>
      </c>
      <c r="S8" s="65">
        <v>77.544510530499707</v>
      </c>
      <c r="T8" s="67">
        <v>7.7894115744869408E-6</v>
      </c>
      <c r="V8" s="63" t="s">
        <v>15</v>
      </c>
      <c r="W8" s="64">
        <v>392.68154899442999</v>
      </c>
      <c r="X8" s="63">
        <v>645.11501554948404</v>
      </c>
      <c r="Y8" s="65">
        <v>83.677229771243404</v>
      </c>
      <c r="Z8" s="63">
        <v>251.25362770000001</v>
      </c>
      <c r="AA8" s="63">
        <v>412.770827546188</v>
      </c>
      <c r="AB8" s="66">
        <v>63.984067584383503</v>
      </c>
      <c r="AC8" s="63">
        <v>117.46254450000001</v>
      </c>
      <c r="AD8" s="63">
        <v>192.972782692864</v>
      </c>
      <c r="AE8" s="66">
        <v>29.912926848942998</v>
      </c>
      <c r="AF8" s="63">
        <v>5.5013874999999999</v>
      </c>
      <c r="AG8" s="63">
        <v>9.0379282950637894</v>
      </c>
      <c r="AH8" s="66">
        <v>1.4009793722388599</v>
      </c>
      <c r="AI8" s="63">
        <v>18.46398929443</v>
      </c>
      <c r="AJ8" s="63">
        <v>30.333477015368199</v>
      </c>
      <c r="AK8" s="66">
        <v>4.7020261944346897</v>
      </c>
      <c r="AL8" s="64">
        <v>392.68150000000003</v>
      </c>
      <c r="AM8" s="63">
        <v>645.11493505921806</v>
      </c>
      <c r="AN8" s="65">
        <v>64.484284519971794</v>
      </c>
      <c r="AO8" s="67">
        <v>1.2476887747500999E-5</v>
      </c>
      <c r="AQ8" s="63" t="s">
        <v>15</v>
      </c>
      <c r="AR8" s="64">
        <v>455.07103880158002</v>
      </c>
      <c r="AS8" s="63">
        <v>747.61129221471299</v>
      </c>
      <c r="AT8" s="65">
        <v>88.9932704736255</v>
      </c>
      <c r="AU8" s="63">
        <v>291.70269910000002</v>
      </c>
      <c r="AV8" s="63">
        <v>479.22239215877198</v>
      </c>
      <c r="AW8" s="66">
        <v>64.1004753605487</v>
      </c>
      <c r="AX8" s="63">
        <v>135.72258859999999</v>
      </c>
      <c r="AY8" s="63">
        <v>222.97120931532999</v>
      </c>
      <c r="AZ8" s="66">
        <v>29.824483877818899</v>
      </c>
      <c r="BA8" s="63">
        <v>6.3368601</v>
      </c>
      <c r="BB8" s="63">
        <v>10.410480483269099</v>
      </c>
      <c r="BC8" s="66">
        <v>1.39249909567702</v>
      </c>
      <c r="BD8" s="63">
        <v>21.308891001580001</v>
      </c>
      <c r="BE8" s="63">
        <v>35.007210257341399</v>
      </c>
      <c r="BF8" s="66">
        <v>4.68254166595539</v>
      </c>
      <c r="BG8" s="64">
        <v>455.07100000000003</v>
      </c>
      <c r="BH8" s="63">
        <v>747.61122846972205</v>
      </c>
      <c r="BI8" s="65">
        <v>77.613936537737303</v>
      </c>
      <c r="BJ8" s="67">
        <v>8.5264892708878793E-6</v>
      </c>
      <c r="BL8" s="63" t="s">
        <v>15</v>
      </c>
      <c r="BM8" s="64">
        <v>421.5801331106</v>
      </c>
      <c r="BN8" s="63">
        <v>692.59091705084404</v>
      </c>
      <c r="BO8" s="65">
        <v>92.862428340081294</v>
      </c>
      <c r="BP8" s="63">
        <v>270.11797059999998</v>
      </c>
      <c r="BQ8" s="63">
        <v>443.76202357877003</v>
      </c>
      <c r="BR8" s="66">
        <v>64.072746646516094</v>
      </c>
      <c r="BS8" s="63">
        <v>125.81344489999999</v>
      </c>
      <c r="BT8" s="63">
        <v>206.69201970614799</v>
      </c>
      <c r="BU8" s="66">
        <v>29.843304989657401</v>
      </c>
      <c r="BV8" s="63">
        <v>5.8837447000000003</v>
      </c>
      <c r="BW8" s="63">
        <v>9.6660820029604508</v>
      </c>
      <c r="BX8" s="66">
        <v>1.39564088482709</v>
      </c>
      <c r="BY8" s="63">
        <v>19.7649729106001</v>
      </c>
      <c r="BZ8" s="63">
        <v>32.470791762965597</v>
      </c>
      <c r="CA8" s="66">
        <v>4.6883074789994499</v>
      </c>
      <c r="CB8" s="64">
        <v>421.58010000000002</v>
      </c>
      <c r="CC8" s="63">
        <v>692.59086265525195</v>
      </c>
      <c r="CD8" s="65">
        <v>82.018948127375893</v>
      </c>
      <c r="CE8" s="67">
        <v>7.8539286263181004E-6</v>
      </c>
      <c r="CG8" s="63" t="s">
        <v>15</v>
      </c>
      <c r="CH8" s="64">
        <v>306.52791928990001</v>
      </c>
      <c r="CI8" s="63">
        <v>503.57793465325199</v>
      </c>
      <c r="CJ8" s="65">
        <v>92.8483871990355</v>
      </c>
      <c r="CK8" s="63">
        <v>196.3808928</v>
      </c>
      <c r="CL8" s="63">
        <v>322.62341593770799</v>
      </c>
      <c r="CM8" s="66">
        <v>64.066233592990301</v>
      </c>
      <c r="CN8" s="63">
        <v>91.501305700000003</v>
      </c>
      <c r="CO8" s="63">
        <v>150.32248497698299</v>
      </c>
      <c r="CP8" s="66">
        <v>29.850887942596302</v>
      </c>
      <c r="CQ8" s="63">
        <v>4.2753553999999996</v>
      </c>
      <c r="CR8" s="63">
        <v>7.02374728940904</v>
      </c>
      <c r="CS8" s="66">
        <v>1.39476867552693</v>
      </c>
      <c r="CT8" s="63">
        <v>14.3703653899</v>
      </c>
      <c r="CU8" s="63">
        <v>23.608286449151699</v>
      </c>
      <c r="CV8" s="66">
        <v>4.6881097888865302</v>
      </c>
      <c r="CW8" s="64">
        <v>306.52789999999999</v>
      </c>
      <c r="CX8" s="63">
        <v>503.57790296293098</v>
      </c>
      <c r="CY8" s="65">
        <v>78.990085778259797</v>
      </c>
      <c r="CZ8" s="67">
        <v>6.2930323875828904E-6</v>
      </c>
      <c r="DB8" s="63" t="s">
        <v>15</v>
      </c>
      <c r="DC8" s="64">
        <v>512.81036585508002</v>
      </c>
      <c r="DD8" s="63">
        <v>842.46807111181397</v>
      </c>
      <c r="DE8" s="65">
        <v>90.792437762246394</v>
      </c>
      <c r="DF8" s="63">
        <v>328.408995</v>
      </c>
      <c r="DG8" s="63">
        <v>539.52515583822503</v>
      </c>
      <c r="DH8" s="66">
        <v>64.041021177954903</v>
      </c>
      <c r="DI8" s="63">
        <v>153.18041439999999</v>
      </c>
      <c r="DJ8" s="63">
        <v>251.65171541822099</v>
      </c>
      <c r="DK8" s="66">
        <v>29.8707718484943</v>
      </c>
      <c r="DL8" s="63">
        <v>7.1651043000000003</v>
      </c>
      <c r="DM8" s="63">
        <v>11.7711575289058</v>
      </c>
      <c r="DN8" s="66">
        <v>1.39722298476799</v>
      </c>
      <c r="DO8" s="63">
        <v>24.0558521550801</v>
      </c>
      <c r="DP8" s="63">
        <v>39.520042326462097</v>
      </c>
      <c r="DQ8" s="66">
        <v>4.6909839887827598</v>
      </c>
      <c r="DR8" s="64">
        <v>512.81039999999996</v>
      </c>
      <c r="DS8" s="63">
        <v>842.46812720663297</v>
      </c>
      <c r="DT8" s="65">
        <v>70.513478416547997</v>
      </c>
      <c r="DU8" s="67">
        <v>-6.6583906689724498E-6</v>
      </c>
    </row>
    <row r="9" spans="1:125" s="2" customFormat="1" ht="12.75" x14ac:dyDescent="0.2">
      <c r="A9" s="63" t="s">
        <v>16</v>
      </c>
      <c r="B9" s="64">
        <v>33.565399999999997</v>
      </c>
      <c r="C9" s="63">
        <v>55.142757785219501</v>
      </c>
      <c r="D9" s="65">
        <v>7.1910422021159697</v>
      </c>
      <c r="E9" s="63"/>
      <c r="F9" s="63"/>
      <c r="G9" s="66"/>
      <c r="H9" s="63"/>
      <c r="I9" s="63"/>
      <c r="J9" s="66"/>
      <c r="K9" s="63"/>
      <c r="L9" s="63"/>
      <c r="M9" s="66"/>
      <c r="N9" s="63"/>
      <c r="O9" s="63"/>
      <c r="P9" s="66"/>
      <c r="Q9" s="64">
        <v>125.4473</v>
      </c>
      <c r="R9" s="63">
        <v>206.09050029821699</v>
      </c>
      <c r="S9" s="65">
        <f>(Q9/Q7)*100</f>
        <v>22.455489469500243</v>
      </c>
      <c r="T9" s="67">
        <f>((B9-Q9)/Q9)*100</f>
        <v>-73.243425725384299</v>
      </c>
      <c r="V9" s="63" t="s">
        <v>16</v>
      </c>
      <c r="W9" s="64">
        <v>76.599699999999999</v>
      </c>
      <c r="X9" s="63">
        <v>125.84145291045201</v>
      </c>
      <c r="Y9" s="65">
        <v>16.3227702287566</v>
      </c>
      <c r="Z9" s="63"/>
      <c r="AA9" s="63"/>
      <c r="AB9" s="66"/>
      <c r="AC9" s="63"/>
      <c r="AD9" s="63"/>
      <c r="AE9" s="66"/>
      <c r="AF9" s="63"/>
      <c r="AG9" s="63"/>
      <c r="AH9" s="66"/>
      <c r="AI9" s="63"/>
      <c r="AJ9" s="63"/>
      <c r="AK9" s="66"/>
      <c r="AL9" s="64">
        <v>216.27539999999999</v>
      </c>
      <c r="AM9" s="63">
        <v>355.30701249207402</v>
      </c>
      <c r="AN9" s="65">
        <f>(AL9/AL7)*100</f>
        <v>35.51571548002822</v>
      </c>
      <c r="AO9" s="67">
        <f>((W9-AL9)/AL9)*100</f>
        <v>-64.58233345077619</v>
      </c>
      <c r="AQ9" s="63" t="s">
        <v>16</v>
      </c>
      <c r="AR9" s="64">
        <v>56.2834</v>
      </c>
      <c r="AS9" s="63">
        <v>92.464916060247205</v>
      </c>
      <c r="AT9" s="65">
        <v>11.0067295263745</v>
      </c>
      <c r="AU9" s="63"/>
      <c r="AV9" s="63"/>
      <c r="AW9" s="66"/>
      <c r="AX9" s="63"/>
      <c r="AY9" s="63"/>
      <c r="AZ9" s="66"/>
      <c r="BA9" s="63"/>
      <c r="BB9" s="63"/>
      <c r="BC9" s="66"/>
      <c r="BD9" s="63"/>
      <c r="BE9" s="63"/>
      <c r="BF9" s="66"/>
      <c r="BG9" s="64">
        <v>131.25540000000001</v>
      </c>
      <c r="BH9" s="63">
        <v>215.63230976547601</v>
      </c>
      <c r="BI9" s="65">
        <f>(BG9/BG7)*100</f>
        <v>22.386063462262658</v>
      </c>
      <c r="BJ9" s="67">
        <f>((AR9-BG9)/BG9)*100</f>
        <v>-57.119173763517537</v>
      </c>
      <c r="BL9" s="63" t="s">
        <v>16</v>
      </c>
      <c r="BM9" s="64">
        <v>32.403399999999998</v>
      </c>
      <c r="BN9" s="63">
        <v>53.2337716105746</v>
      </c>
      <c r="BO9" s="65">
        <v>7.1375716599187404</v>
      </c>
      <c r="BP9" s="63"/>
      <c r="BQ9" s="63"/>
      <c r="BR9" s="66"/>
      <c r="BS9" s="63"/>
      <c r="BT9" s="63"/>
      <c r="BU9" s="66"/>
      <c r="BV9" s="63"/>
      <c r="BW9" s="63"/>
      <c r="BX9" s="66"/>
      <c r="BY9" s="63"/>
      <c r="BZ9" s="63"/>
      <c r="CA9" s="66"/>
      <c r="CB9" s="64">
        <v>92.423199999999994</v>
      </c>
      <c r="CC9" s="63">
        <v>151.83701464409501</v>
      </c>
      <c r="CD9" s="65">
        <f>(CB9/CB7)*100</f>
        <v>17.981051872624164</v>
      </c>
      <c r="CE9" s="67">
        <f>((BM9-CB9)/CB9)*100</f>
        <v>-64.940188177860108</v>
      </c>
      <c r="CG9" s="63" t="s">
        <v>16</v>
      </c>
      <c r="CH9" s="64">
        <v>23.610199999999999</v>
      </c>
      <c r="CI9" s="63">
        <v>38.787904802582098</v>
      </c>
      <c r="CJ9" s="65">
        <v>7.1516128009645197</v>
      </c>
      <c r="CK9" s="63"/>
      <c r="CL9" s="63"/>
      <c r="CM9" s="66"/>
      <c r="CN9" s="63"/>
      <c r="CO9" s="63"/>
      <c r="CP9" s="66"/>
      <c r="CQ9" s="63"/>
      <c r="CR9" s="63"/>
      <c r="CS9" s="66"/>
      <c r="CT9" s="63"/>
      <c r="CU9" s="63"/>
      <c r="CV9" s="66"/>
      <c r="CW9" s="64">
        <v>81.530799999999999</v>
      </c>
      <c r="CX9" s="63">
        <v>133.94248709787999</v>
      </c>
      <c r="CY9" s="65">
        <f>(CW9/CW7)*100</f>
        <v>21.009914221740164</v>
      </c>
      <c r="CZ9" s="67">
        <f>((CH9-CW9)/CW9)*100</f>
        <v>-71.041373321493225</v>
      </c>
      <c r="DB9" s="63" t="s">
        <v>16</v>
      </c>
      <c r="DC9" s="64">
        <v>52.005800000000001</v>
      </c>
      <c r="DD9" s="63">
        <v>85.437481240401297</v>
      </c>
      <c r="DE9" s="65">
        <v>9.2075622377535797</v>
      </c>
      <c r="DF9" s="63"/>
      <c r="DG9" s="63"/>
      <c r="DH9" s="66"/>
      <c r="DI9" s="63"/>
      <c r="DJ9" s="63"/>
      <c r="DK9" s="66"/>
      <c r="DL9" s="63"/>
      <c r="DM9" s="63"/>
      <c r="DN9" s="66"/>
      <c r="DO9" s="63"/>
      <c r="DP9" s="63"/>
      <c r="DQ9" s="66"/>
      <c r="DR9" s="64">
        <v>214.44120000000001</v>
      </c>
      <c r="DS9" s="63">
        <v>352.293705743766</v>
      </c>
      <c r="DT9" s="65">
        <f>(DR9/DR7)*100</f>
        <v>29.486521583451996</v>
      </c>
      <c r="DU9" s="67">
        <f>((DC9-DR9)/DR9)*100</f>
        <v>-75.74822375550967</v>
      </c>
    </row>
    <row r="10" spans="1:125" s="2" customFormat="1" ht="14.25" x14ac:dyDescent="0.25">
      <c r="A10" s="68" t="s">
        <v>17</v>
      </c>
      <c r="B10" s="69">
        <v>33.565399999999997</v>
      </c>
      <c r="C10" s="68">
        <v>55.142757785219501</v>
      </c>
      <c r="D10" s="70">
        <v>7.1910422021159697</v>
      </c>
      <c r="E10" s="68"/>
      <c r="F10" s="68"/>
      <c r="G10" s="71"/>
      <c r="H10" s="68"/>
      <c r="I10" s="68"/>
      <c r="J10" s="71"/>
      <c r="K10" s="68"/>
      <c r="L10" s="68"/>
      <c r="M10" s="71"/>
      <c r="N10" s="68"/>
      <c r="O10" s="68"/>
      <c r="P10" s="71"/>
      <c r="Q10" s="69">
        <v>125.4473</v>
      </c>
      <c r="R10" s="68">
        <v>206.09050029821699</v>
      </c>
      <c r="S10" s="70">
        <v>26.8757955645248</v>
      </c>
      <c r="T10" s="72">
        <v>-73.243425725384299</v>
      </c>
      <c r="V10" s="68" t="s">
        <v>17</v>
      </c>
      <c r="W10" s="69">
        <v>76.599699999999999</v>
      </c>
      <c r="X10" s="68">
        <v>125.84145291045201</v>
      </c>
      <c r="Y10" s="70">
        <v>16.3227702287566</v>
      </c>
      <c r="Z10" s="68"/>
      <c r="AA10" s="68"/>
      <c r="AB10" s="71"/>
      <c r="AC10" s="68"/>
      <c r="AD10" s="68"/>
      <c r="AE10" s="71"/>
      <c r="AF10" s="68"/>
      <c r="AG10" s="68"/>
      <c r="AH10" s="71"/>
      <c r="AI10" s="68"/>
      <c r="AJ10" s="68"/>
      <c r="AK10" s="71"/>
      <c r="AL10" s="69">
        <v>216.27539999999999</v>
      </c>
      <c r="AM10" s="68">
        <v>355.30701249207402</v>
      </c>
      <c r="AN10" s="70">
        <v>46.086520708728997</v>
      </c>
      <c r="AO10" s="72">
        <v>-64.582333450776204</v>
      </c>
      <c r="AQ10" s="68" t="s">
        <v>17</v>
      </c>
      <c r="AR10" s="69">
        <v>56.2834</v>
      </c>
      <c r="AS10" s="68">
        <v>92.464916060247205</v>
      </c>
      <c r="AT10" s="70">
        <v>11.0067295263745</v>
      </c>
      <c r="AU10" s="68"/>
      <c r="AV10" s="68"/>
      <c r="AW10" s="71"/>
      <c r="AX10" s="68"/>
      <c r="AY10" s="68"/>
      <c r="AZ10" s="71"/>
      <c r="BA10" s="68"/>
      <c r="BB10" s="68"/>
      <c r="BC10" s="71"/>
      <c r="BD10" s="68"/>
      <c r="BE10" s="68"/>
      <c r="BF10" s="71"/>
      <c r="BG10" s="69">
        <v>131.25540000000001</v>
      </c>
      <c r="BH10" s="68">
        <v>215.63230976547601</v>
      </c>
      <c r="BI10" s="70">
        <v>25.668184343449301</v>
      </c>
      <c r="BJ10" s="72">
        <v>-57.119173763517502</v>
      </c>
      <c r="BL10" s="68" t="s">
        <v>17</v>
      </c>
      <c r="BM10" s="69">
        <v>32.403399999999998</v>
      </c>
      <c r="BN10" s="68">
        <v>53.2337716105746</v>
      </c>
      <c r="BO10" s="70">
        <v>7.1375716599187404</v>
      </c>
      <c r="BP10" s="68"/>
      <c r="BQ10" s="68"/>
      <c r="BR10" s="71"/>
      <c r="BS10" s="68"/>
      <c r="BT10" s="68"/>
      <c r="BU10" s="71"/>
      <c r="BV10" s="68"/>
      <c r="BW10" s="68"/>
      <c r="BX10" s="71"/>
      <c r="BY10" s="68"/>
      <c r="BZ10" s="68"/>
      <c r="CA10" s="71"/>
      <c r="CB10" s="69">
        <v>92.423199999999994</v>
      </c>
      <c r="CC10" s="68">
        <v>151.83701464409501</v>
      </c>
      <c r="CD10" s="70">
        <v>20.3582714480271</v>
      </c>
      <c r="CE10" s="72">
        <v>-64.940188177860094</v>
      </c>
      <c r="CG10" s="68" t="s">
        <v>17</v>
      </c>
      <c r="CH10" s="69">
        <v>23.610199999999999</v>
      </c>
      <c r="CI10" s="68">
        <v>38.787904802582098</v>
      </c>
      <c r="CJ10" s="70">
        <v>7.1516128009645197</v>
      </c>
      <c r="CK10" s="68"/>
      <c r="CL10" s="68"/>
      <c r="CM10" s="71"/>
      <c r="CN10" s="68"/>
      <c r="CO10" s="68"/>
      <c r="CP10" s="71"/>
      <c r="CQ10" s="68"/>
      <c r="CR10" s="68"/>
      <c r="CS10" s="71"/>
      <c r="CT10" s="68"/>
      <c r="CU10" s="68"/>
      <c r="CV10" s="71"/>
      <c r="CW10" s="69">
        <v>81.530799999999999</v>
      </c>
      <c r="CX10" s="68">
        <v>133.94248709787999</v>
      </c>
      <c r="CY10" s="70">
        <v>24.695966698836902</v>
      </c>
      <c r="CZ10" s="72">
        <v>-71.041373321493197</v>
      </c>
      <c r="DB10" s="68" t="s">
        <v>17</v>
      </c>
      <c r="DC10" s="69">
        <v>52.005800000000001</v>
      </c>
      <c r="DD10" s="68">
        <v>85.437481240401297</v>
      </c>
      <c r="DE10" s="70">
        <v>9.2075622377535797</v>
      </c>
      <c r="DF10" s="68"/>
      <c r="DG10" s="68"/>
      <c r="DH10" s="71"/>
      <c r="DI10" s="68"/>
      <c r="DJ10" s="68"/>
      <c r="DK10" s="71"/>
      <c r="DL10" s="68"/>
      <c r="DM10" s="68"/>
      <c r="DN10" s="71"/>
      <c r="DO10" s="68"/>
      <c r="DP10" s="68"/>
      <c r="DQ10" s="71"/>
      <c r="DR10" s="69">
        <v>214.44120000000001</v>
      </c>
      <c r="DS10" s="68">
        <v>352.293705743766</v>
      </c>
      <c r="DT10" s="70">
        <v>37.966547872325101</v>
      </c>
      <c r="DU10" s="72">
        <v>-75.748223755509699</v>
      </c>
    </row>
    <row r="11" spans="1:125" s="2" customFormat="1" ht="14.25" x14ac:dyDescent="0.25">
      <c r="A11" s="68" t="s">
        <v>19</v>
      </c>
      <c r="B11" s="73"/>
      <c r="C11" s="74"/>
      <c r="D11" s="75"/>
      <c r="E11" s="68"/>
      <c r="F11" s="68"/>
      <c r="G11" s="71"/>
      <c r="H11" s="68"/>
      <c r="I11" s="68"/>
      <c r="J11" s="71"/>
      <c r="K11" s="68"/>
      <c r="L11" s="68"/>
      <c r="M11" s="71"/>
      <c r="N11" s="68"/>
      <c r="O11" s="68"/>
      <c r="P11" s="71"/>
      <c r="Q11" s="73"/>
      <c r="R11" s="74"/>
      <c r="S11" s="75"/>
      <c r="T11" s="72"/>
      <c r="V11" s="68" t="s">
        <v>19</v>
      </c>
      <c r="W11" s="73"/>
      <c r="X11" s="74"/>
      <c r="Y11" s="75"/>
      <c r="Z11" s="68"/>
      <c r="AA11" s="68"/>
      <c r="AB11" s="71"/>
      <c r="AC11" s="68"/>
      <c r="AD11" s="68"/>
      <c r="AE11" s="71"/>
      <c r="AF11" s="68"/>
      <c r="AG11" s="68"/>
      <c r="AH11" s="71"/>
      <c r="AI11" s="68"/>
      <c r="AJ11" s="68"/>
      <c r="AK11" s="71"/>
      <c r="AL11" s="73"/>
      <c r="AM11" s="74"/>
      <c r="AN11" s="75"/>
      <c r="AO11" s="72"/>
      <c r="AQ11" s="68" t="s">
        <v>19</v>
      </c>
      <c r="AR11" s="73"/>
      <c r="AS11" s="74"/>
      <c r="AT11" s="75"/>
      <c r="AU11" s="68"/>
      <c r="AV11" s="68"/>
      <c r="AW11" s="71"/>
      <c r="AX11" s="68"/>
      <c r="AY11" s="68"/>
      <c r="AZ11" s="71"/>
      <c r="BA11" s="68"/>
      <c r="BB11" s="68"/>
      <c r="BC11" s="71"/>
      <c r="BD11" s="68"/>
      <c r="BE11" s="68"/>
      <c r="BF11" s="71"/>
      <c r="BG11" s="73"/>
      <c r="BH11" s="74"/>
      <c r="BI11" s="75"/>
      <c r="BJ11" s="72"/>
      <c r="BL11" s="68" t="s">
        <v>19</v>
      </c>
      <c r="BM11" s="73"/>
      <c r="BN11" s="74"/>
      <c r="BO11" s="75"/>
      <c r="BP11" s="68"/>
      <c r="BQ11" s="68"/>
      <c r="BR11" s="71"/>
      <c r="BS11" s="68"/>
      <c r="BT11" s="68"/>
      <c r="BU11" s="71"/>
      <c r="BV11" s="68"/>
      <c r="BW11" s="68"/>
      <c r="BX11" s="71"/>
      <c r="BY11" s="68"/>
      <c r="BZ11" s="68"/>
      <c r="CA11" s="71"/>
      <c r="CB11" s="73"/>
      <c r="CC11" s="74"/>
      <c r="CD11" s="75"/>
      <c r="CE11" s="72"/>
      <c r="CG11" s="68" t="s">
        <v>19</v>
      </c>
      <c r="CH11" s="73"/>
      <c r="CI11" s="74"/>
      <c r="CJ11" s="75"/>
      <c r="CK11" s="68"/>
      <c r="CL11" s="68"/>
      <c r="CM11" s="71"/>
      <c r="CN11" s="68"/>
      <c r="CO11" s="68"/>
      <c r="CP11" s="71"/>
      <c r="CQ11" s="68"/>
      <c r="CR11" s="68"/>
      <c r="CS11" s="71"/>
      <c r="CT11" s="68"/>
      <c r="CU11" s="68"/>
      <c r="CV11" s="71"/>
      <c r="CW11" s="73"/>
      <c r="CX11" s="74"/>
      <c r="CY11" s="75"/>
      <c r="CZ11" s="72"/>
      <c r="DB11" s="68" t="s">
        <v>19</v>
      </c>
      <c r="DC11" s="73"/>
      <c r="DD11" s="74"/>
      <c r="DE11" s="75"/>
      <c r="DF11" s="68"/>
      <c r="DG11" s="68"/>
      <c r="DH11" s="71"/>
      <c r="DI11" s="68"/>
      <c r="DJ11" s="68"/>
      <c r="DK11" s="71"/>
      <c r="DL11" s="68"/>
      <c r="DM11" s="68"/>
      <c r="DN11" s="71"/>
      <c r="DO11" s="68"/>
      <c r="DP11" s="68"/>
      <c r="DQ11" s="71"/>
      <c r="DR11" s="73"/>
      <c r="DS11" s="74"/>
      <c r="DT11" s="75"/>
      <c r="DU11" s="72"/>
    </row>
    <row r="12" spans="1:125" s="2" customFormat="1" ht="14.25" x14ac:dyDescent="0.25">
      <c r="A12" s="68" t="s">
        <v>20</v>
      </c>
      <c r="B12" s="69">
        <v>0</v>
      </c>
      <c r="C12" s="68">
        <v>0</v>
      </c>
      <c r="D12" s="70">
        <v>0</v>
      </c>
      <c r="E12" s="68"/>
      <c r="F12" s="68"/>
      <c r="G12" s="71"/>
      <c r="H12" s="68"/>
      <c r="I12" s="68"/>
      <c r="J12" s="71"/>
      <c r="K12" s="68"/>
      <c r="L12" s="68"/>
      <c r="M12" s="71"/>
      <c r="N12" s="68"/>
      <c r="O12" s="68"/>
      <c r="P12" s="71"/>
      <c r="Q12" s="69">
        <v>0</v>
      </c>
      <c r="R12" s="68">
        <v>0</v>
      </c>
      <c r="S12" s="70">
        <v>0</v>
      </c>
      <c r="T12" s="72" t="s">
        <v>18</v>
      </c>
      <c r="V12" s="68" t="s">
        <v>20</v>
      </c>
      <c r="W12" s="69">
        <v>0</v>
      </c>
      <c r="X12" s="68">
        <v>0</v>
      </c>
      <c r="Y12" s="70">
        <v>0</v>
      </c>
      <c r="Z12" s="68"/>
      <c r="AA12" s="68"/>
      <c r="AB12" s="71"/>
      <c r="AC12" s="68"/>
      <c r="AD12" s="68"/>
      <c r="AE12" s="71"/>
      <c r="AF12" s="68"/>
      <c r="AG12" s="68"/>
      <c r="AH12" s="71"/>
      <c r="AI12" s="68"/>
      <c r="AJ12" s="68"/>
      <c r="AK12" s="71"/>
      <c r="AL12" s="69">
        <v>0</v>
      </c>
      <c r="AM12" s="68">
        <v>0</v>
      </c>
      <c r="AN12" s="70">
        <v>0</v>
      </c>
      <c r="AO12" s="72" t="s">
        <v>18</v>
      </c>
      <c r="AQ12" s="68" t="s">
        <v>20</v>
      </c>
      <c r="AR12" s="69">
        <v>0</v>
      </c>
      <c r="AS12" s="68">
        <v>0</v>
      </c>
      <c r="AT12" s="70">
        <v>0</v>
      </c>
      <c r="AU12" s="68"/>
      <c r="AV12" s="68"/>
      <c r="AW12" s="71"/>
      <c r="AX12" s="68"/>
      <c r="AY12" s="68"/>
      <c r="AZ12" s="71"/>
      <c r="BA12" s="68"/>
      <c r="BB12" s="68"/>
      <c r="BC12" s="71"/>
      <c r="BD12" s="68"/>
      <c r="BE12" s="68"/>
      <c r="BF12" s="71"/>
      <c r="BG12" s="69">
        <v>0</v>
      </c>
      <c r="BH12" s="68">
        <v>0</v>
      </c>
      <c r="BI12" s="70">
        <v>0</v>
      </c>
      <c r="BJ12" s="72" t="s">
        <v>18</v>
      </c>
      <c r="BL12" s="68" t="s">
        <v>20</v>
      </c>
      <c r="BM12" s="69">
        <v>0</v>
      </c>
      <c r="BN12" s="68">
        <v>0</v>
      </c>
      <c r="BO12" s="70">
        <v>0</v>
      </c>
      <c r="BP12" s="68"/>
      <c r="BQ12" s="68"/>
      <c r="BR12" s="71"/>
      <c r="BS12" s="68"/>
      <c r="BT12" s="68"/>
      <c r="BU12" s="71"/>
      <c r="BV12" s="68"/>
      <c r="BW12" s="68"/>
      <c r="BX12" s="71"/>
      <c r="BY12" s="68"/>
      <c r="BZ12" s="68"/>
      <c r="CA12" s="71"/>
      <c r="CB12" s="69">
        <v>0</v>
      </c>
      <c r="CC12" s="68">
        <v>0</v>
      </c>
      <c r="CD12" s="70">
        <v>0</v>
      </c>
      <c r="CE12" s="72" t="s">
        <v>18</v>
      </c>
      <c r="CG12" s="68" t="s">
        <v>20</v>
      </c>
      <c r="CH12" s="69">
        <v>0</v>
      </c>
      <c r="CI12" s="68">
        <v>0</v>
      </c>
      <c r="CJ12" s="70">
        <v>0</v>
      </c>
      <c r="CK12" s="68"/>
      <c r="CL12" s="68"/>
      <c r="CM12" s="71"/>
      <c r="CN12" s="68"/>
      <c r="CO12" s="68"/>
      <c r="CP12" s="71"/>
      <c r="CQ12" s="68"/>
      <c r="CR12" s="68"/>
      <c r="CS12" s="71"/>
      <c r="CT12" s="68"/>
      <c r="CU12" s="68"/>
      <c r="CV12" s="71"/>
      <c r="CW12" s="69">
        <v>0</v>
      </c>
      <c r="CX12" s="68">
        <v>0</v>
      </c>
      <c r="CY12" s="70">
        <v>0</v>
      </c>
      <c r="CZ12" s="72" t="s">
        <v>18</v>
      </c>
      <c r="DB12" s="68" t="s">
        <v>20</v>
      </c>
      <c r="DC12" s="69">
        <v>0</v>
      </c>
      <c r="DD12" s="68">
        <v>0</v>
      </c>
      <c r="DE12" s="70">
        <v>0</v>
      </c>
      <c r="DF12" s="68"/>
      <c r="DG12" s="68"/>
      <c r="DH12" s="71"/>
      <c r="DI12" s="68"/>
      <c r="DJ12" s="68"/>
      <c r="DK12" s="71"/>
      <c r="DL12" s="68"/>
      <c r="DM12" s="68"/>
      <c r="DN12" s="71"/>
      <c r="DO12" s="68"/>
      <c r="DP12" s="68"/>
      <c r="DQ12" s="71"/>
      <c r="DR12" s="69">
        <v>0</v>
      </c>
      <c r="DS12" s="68">
        <v>0</v>
      </c>
      <c r="DT12" s="70">
        <v>0</v>
      </c>
      <c r="DU12" s="72" t="s">
        <v>18</v>
      </c>
    </row>
    <row r="13" spans="1:125" s="2" customFormat="1" ht="12.75" x14ac:dyDescent="0.2">
      <c r="A13" s="57" t="s">
        <v>21</v>
      </c>
      <c r="B13" s="58">
        <v>443.84278164384</v>
      </c>
      <c r="C13" s="59">
        <v>729.165003333919</v>
      </c>
      <c r="D13" s="60"/>
      <c r="E13" s="59"/>
      <c r="F13" s="59"/>
      <c r="G13" s="61"/>
      <c r="H13" s="59"/>
      <c r="I13" s="59"/>
      <c r="J13" s="61"/>
      <c r="K13" s="59"/>
      <c r="L13" s="59"/>
      <c r="M13" s="61"/>
      <c r="N13" s="59"/>
      <c r="O13" s="59"/>
      <c r="P13" s="61"/>
      <c r="Q13" s="58">
        <v>538.27516479999997</v>
      </c>
      <c r="R13" s="59">
        <v>884.302794972367</v>
      </c>
      <c r="S13" s="60"/>
      <c r="T13" s="62">
        <v>-17.5435147915931</v>
      </c>
      <c r="V13" s="57" t="s">
        <v>21</v>
      </c>
      <c r="W13" s="58">
        <v>500.26151719442998</v>
      </c>
      <c r="X13" s="59">
        <v>821.85225475992695</v>
      </c>
      <c r="Y13" s="60"/>
      <c r="Z13" s="59"/>
      <c r="AA13" s="59"/>
      <c r="AB13" s="61"/>
      <c r="AC13" s="59"/>
      <c r="AD13" s="59"/>
      <c r="AE13" s="61"/>
      <c r="AF13" s="59"/>
      <c r="AG13" s="59"/>
      <c r="AH13" s="61"/>
      <c r="AI13" s="59"/>
      <c r="AJ13" s="59"/>
      <c r="AK13" s="61"/>
      <c r="AL13" s="58">
        <v>639.08608300000003</v>
      </c>
      <c r="AM13" s="59">
        <v>1049.9195325774101</v>
      </c>
      <c r="AN13" s="60"/>
      <c r="AO13" s="62">
        <v>-21.7223578322813</v>
      </c>
      <c r="AQ13" s="57" t="s">
        <v>21</v>
      </c>
      <c r="AR13" s="58">
        <v>511.12393510158</v>
      </c>
      <c r="AS13" s="59">
        <v>839.69752636747</v>
      </c>
      <c r="AT13" s="60"/>
      <c r="AU13" s="59"/>
      <c r="AV13" s="59"/>
      <c r="AW13" s="61"/>
      <c r="AX13" s="59"/>
      <c r="AY13" s="59"/>
      <c r="AZ13" s="61"/>
      <c r="BA13" s="59"/>
      <c r="BB13" s="59"/>
      <c r="BC13" s="61"/>
      <c r="BD13" s="59"/>
      <c r="BE13" s="59"/>
      <c r="BF13" s="61"/>
      <c r="BG13" s="58">
        <v>590.64288650000003</v>
      </c>
      <c r="BH13" s="59">
        <v>970.33485755666197</v>
      </c>
      <c r="BI13" s="60"/>
      <c r="BJ13" s="62">
        <v>-13.463118445331499</v>
      </c>
      <c r="BL13" s="57" t="s">
        <v>21</v>
      </c>
      <c r="BM13" s="58">
        <v>452.13347271060002</v>
      </c>
      <c r="BN13" s="59">
        <v>742.78532573038797</v>
      </c>
      <c r="BO13" s="60"/>
      <c r="BP13" s="59"/>
      <c r="BQ13" s="59"/>
      <c r="BR13" s="61"/>
      <c r="BS13" s="59"/>
      <c r="BT13" s="59"/>
      <c r="BU13" s="61"/>
      <c r="BV13" s="59"/>
      <c r="BW13" s="59"/>
      <c r="BX13" s="61"/>
      <c r="BY13" s="59"/>
      <c r="BZ13" s="59"/>
      <c r="CA13" s="61"/>
      <c r="CB13" s="58">
        <v>510.51189670000002</v>
      </c>
      <c r="CC13" s="59">
        <v>838.69204198969999</v>
      </c>
      <c r="CD13" s="60"/>
      <c r="CE13" s="62">
        <v>-11.435272001840501</v>
      </c>
      <c r="CG13" s="57" t="s">
        <v>21</v>
      </c>
      <c r="CH13" s="58">
        <v>345.86457308989998</v>
      </c>
      <c r="CI13" s="59">
        <v>568.20196930126599</v>
      </c>
      <c r="CJ13" s="60"/>
      <c r="CK13" s="59"/>
      <c r="CL13" s="59"/>
      <c r="CM13" s="61"/>
      <c r="CN13" s="59"/>
      <c r="CO13" s="59"/>
      <c r="CP13" s="61"/>
      <c r="CQ13" s="59"/>
      <c r="CR13" s="59"/>
      <c r="CS13" s="61"/>
      <c r="CT13" s="59"/>
      <c r="CU13" s="59"/>
      <c r="CV13" s="61"/>
      <c r="CW13" s="58">
        <v>399.79709530000002</v>
      </c>
      <c r="CX13" s="59">
        <v>656.80475696289102</v>
      </c>
      <c r="CY13" s="60"/>
      <c r="CZ13" s="62">
        <v>-13.4899735000901</v>
      </c>
      <c r="DB13" s="57" t="s">
        <v>21</v>
      </c>
      <c r="DC13" s="58">
        <v>536.62551955507899</v>
      </c>
      <c r="DD13" s="59">
        <v>881.59268312587596</v>
      </c>
      <c r="DE13" s="60"/>
      <c r="DF13" s="59"/>
      <c r="DG13" s="59"/>
      <c r="DH13" s="61"/>
      <c r="DI13" s="59"/>
      <c r="DJ13" s="59"/>
      <c r="DK13" s="61"/>
      <c r="DL13" s="59"/>
      <c r="DM13" s="59"/>
      <c r="DN13" s="61"/>
      <c r="DO13" s="59"/>
      <c r="DP13" s="59"/>
      <c r="DQ13" s="61"/>
      <c r="DR13" s="58">
        <v>712.07988569999998</v>
      </c>
      <c r="DS13" s="59">
        <v>1169.83705425473</v>
      </c>
      <c r="DT13" s="60"/>
      <c r="DU13" s="62">
        <v>-24.6397026047777</v>
      </c>
    </row>
    <row r="14" spans="1:125" s="2" customFormat="1" ht="12.75" x14ac:dyDescent="0.2">
      <c r="A14" s="63" t="s">
        <v>22</v>
      </c>
      <c r="B14" s="64">
        <v>331.52208164384001</v>
      </c>
      <c r="C14" s="63">
        <v>544.63947542820995</v>
      </c>
      <c r="D14" s="65">
        <v>74.693584159687603</v>
      </c>
      <c r="E14" s="63">
        <v>206.73794670000001</v>
      </c>
      <c r="F14" s="63">
        <v>339.63845268913002</v>
      </c>
      <c r="G14" s="66">
        <v>62.360234248921699</v>
      </c>
      <c r="H14" s="63">
        <v>107.7203617</v>
      </c>
      <c r="I14" s="63">
        <v>176.96788400434201</v>
      </c>
      <c r="J14" s="66">
        <v>32.492665696919097</v>
      </c>
      <c r="K14" s="63">
        <v>3.4660524000000001</v>
      </c>
      <c r="L14" s="63">
        <v>5.6941877041262297</v>
      </c>
      <c r="M14" s="66">
        <v>1.04549669295442</v>
      </c>
      <c r="N14" s="63">
        <v>13.597720843839999</v>
      </c>
      <c r="O14" s="63">
        <v>22.338951030611899</v>
      </c>
      <c r="P14" s="66">
        <v>4.1016033612048401</v>
      </c>
      <c r="Q14" s="64">
        <v>321.04446480000001</v>
      </c>
      <c r="R14" s="63">
        <v>527.42637241778198</v>
      </c>
      <c r="S14" s="65">
        <v>59.6431873128099</v>
      </c>
      <c r="T14" s="67">
        <v>3.26360301846886</v>
      </c>
      <c r="V14" s="63" t="s">
        <v>22</v>
      </c>
      <c r="W14" s="64">
        <v>335.19501719443002</v>
      </c>
      <c r="X14" s="63">
        <v>550.67354013254499</v>
      </c>
      <c r="Y14" s="65">
        <v>67.003958064628506</v>
      </c>
      <c r="Z14" s="63">
        <v>212.8134025</v>
      </c>
      <c r="AA14" s="63">
        <v>349.61948636113101</v>
      </c>
      <c r="AB14" s="66">
        <v>63.489429013963402</v>
      </c>
      <c r="AC14" s="63">
        <v>105.82074830000001</v>
      </c>
      <c r="AD14" s="63">
        <v>173.84711316288701</v>
      </c>
      <c r="AE14" s="66">
        <v>31.569904942417001</v>
      </c>
      <c r="AF14" s="63">
        <v>3.4196241999999999</v>
      </c>
      <c r="AG14" s="63">
        <v>5.6179133565241202</v>
      </c>
      <c r="AH14" s="66">
        <v>1.02018944930093</v>
      </c>
      <c r="AI14" s="63">
        <v>13.141242194429999</v>
      </c>
      <c r="AJ14" s="63">
        <v>21.5890272520023</v>
      </c>
      <c r="AK14" s="66">
        <v>3.9204765943186501</v>
      </c>
      <c r="AL14" s="64">
        <v>330.49838299999999</v>
      </c>
      <c r="AM14" s="63">
        <v>542.95769697890398</v>
      </c>
      <c r="AN14" s="65">
        <v>51.714220007510299</v>
      </c>
      <c r="AO14" s="67">
        <v>1.4210763005245901</v>
      </c>
      <c r="AQ14" s="63" t="s">
        <v>22</v>
      </c>
      <c r="AR14" s="64">
        <v>378.50183510158001</v>
      </c>
      <c r="AS14" s="63">
        <v>621.81994000570603</v>
      </c>
      <c r="AT14" s="65">
        <v>74.052848850906798</v>
      </c>
      <c r="AU14" s="63">
        <v>243.36169319999999</v>
      </c>
      <c r="AV14" s="63">
        <v>399.805600479318</v>
      </c>
      <c r="AW14" s="66">
        <v>64.296040502601002</v>
      </c>
      <c r="AX14" s="63">
        <v>118.49098600000001</v>
      </c>
      <c r="AY14" s="63">
        <v>194.66235292086</v>
      </c>
      <c r="AZ14" s="66">
        <v>31.3052606384854</v>
      </c>
      <c r="BA14" s="63">
        <v>3.6106357</v>
      </c>
      <c r="BB14" s="63">
        <v>5.9317156910320303</v>
      </c>
      <c r="BC14" s="66">
        <v>0.95392818875792196</v>
      </c>
      <c r="BD14" s="63">
        <v>13.0385202015801</v>
      </c>
      <c r="BE14" s="63">
        <v>21.420270914496001</v>
      </c>
      <c r="BF14" s="66">
        <v>3.44477067015564</v>
      </c>
      <c r="BG14" s="64">
        <v>376.20428650000002</v>
      </c>
      <c r="BH14" s="63">
        <v>618.04542321053304</v>
      </c>
      <c r="BI14" s="65">
        <v>63.694034940349702</v>
      </c>
      <c r="BJ14" s="67">
        <v>0.610718347458304</v>
      </c>
      <c r="BL14" s="63" t="s">
        <v>22</v>
      </c>
      <c r="BM14" s="64">
        <v>367.67957271059998</v>
      </c>
      <c r="BN14" s="63">
        <v>604.04063769696199</v>
      </c>
      <c r="BO14" s="65">
        <v>81.321024631578894</v>
      </c>
      <c r="BP14" s="63">
        <v>232.2443863</v>
      </c>
      <c r="BQ14" s="63">
        <v>381.541585701879</v>
      </c>
      <c r="BR14" s="66">
        <v>63.164886911680298</v>
      </c>
      <c r="BS14" s="63">
        <v>117.5705392</v>
      </c>
      <c r="BT14" s="63">
        <v>193.15020127224</v>
      </c>
      <c r="BU14" s="66">
        <v>31.976358744449399</v>
      </c>
      <c r="BV14" s="63">
        <v>3.5604833</v>
      </c>
      <c r="BW14" s="63">
        <v>5.84932305916863</v>
      </c>
      <c r="BX14" s="66">
        <v>0.96836581748381501</v>
      </c>
      <c r="BY14" s="63">
        <v>14.304163910600099</v>
      </c>
      <c r="BZ14" s="63">
        <v>23.499527663674499</v>
      </c>
      <c r="CA14" s="66">
        <v>3.8903885263864999</v>
      </c>
      <c r="CB14" s="64">
        <v>359.0660967</v>
      </c>
      <c r="CC14" s="63">
        <v>589.890029590361</v>
      </c>
      <c r="CD14" s="65">
        <v>70.334520903634001</v>
      </c>
      <c r="CE14" s="67">
        <v>2.39885527755539</v>
      </c>
      <c r="CG14" s="63" t="s">
        <v>22</v>
      </c>
      <c r="CH14" s="64">
        <v>307.89337308990002</v>
      </c>
      <c r="CI14" s="63">
        <v>505.82116393579599</v>
      </c>
      <c r="CJ14" s="65">
        <v>89.021367623526402</v>
      </c>
      <c r="CK14" s="63">
        <v>192.6014682</v>
      </c>
      <c r="CL14" s="63">
        <v>316.41440620490903</v>
      </c>
      <c r="CM14" s="66">
        <v>62.554600077008899</v>
      </c>
      <c r="CN14" s="63">
        <v>99.849663600000099</v>
      </c>
      <c r="CO14" s="63">
        <v>164.03754505623201</v>
      </c>
      <c r="CP14" s="66">
        <v>32.429948913140599</v>
      </c>
      <c r="CQ14" s="63">
        <v>3.3489675000000001</v>
      </c>
      <c r="CR14" s="63">
        <v>5.5018353329044798</v>
      </c>
      <c r="CS14" s="66">
        <v>1.0877036638986599</v>
      </c>
      <c r="CT14" s="63">
        <v>12.0932737899</v>
      </c>
      <c r="CU14" s="63">
        <v>19.8673773417507</v>
      </c>
      <c r="CV14" s="66">
        <v>3.92774734595179</v>
      </c>
      <c r="CW14" s="64">
        <v>298.00919529999999</v>
      </c>
      <c r="CX14" s="63">
        <v>489.58298945330802</v>
      </c>
      <c r="CY14" s="65">
        <v>74.540110171730902</v>
      </c>
      <c r="CZ14" s="67">
        <v>3.31673584096959</v>
      </c>
      <c r="DB14" s="63" t="s">
        <v>22</v>
      </c>
      <c r="DC14" s="64">
        <v>425.80241955507898</v>
      </c>
      <c r="DD14" s="63">
        <v>699.52748025901997</v>
      </c>
      <c r="DE14" s="65">
        <v>79.348149508080695</v>
      </c>
      <c r="DF14" s="63">
        <v>277.50055949999899</v>
      </c>
      <c r="DG14" s="63">
        <v>455.89047464863597</v>
      </c>
      <c r="DH14" s="66">
        <v>65.171203064078298</v>
      </c>
      <c r="DI14" s="63">
        <v>130.6247731</v>
      </c>
      <c r="DJ14" s="63">
        <v>214.59628736146601</v>
      </c>
      <c r="DK14" s="66">
        <v>30.677320536715101</v>
      </c>
      <c r="DL14" s="63">
        <v>3.8665349999999998</v>
      </c>
      <c r="DM14" s="63">
        <v>6.3521186392259201</v>
      </c>
      <c r="DN14" s="66">
        <v>0.90805848497529495</v>
      </c>
      <c r="DO14" s="63">
        <v>13.810551955079999</v>
      </c>
      <c r="DP14" s="63">
        <v>22.6885996096923</v>
      </c>
      <c r="DQ14" s="66">
        <v>3.2434179142313599</v>
      </c>
      <c r="DR14" s="64">
        <v>427.46328569999997</v>
      </c>
      <c r="DS14" s="63">
        <v>702.25602630772096</v>
      </c>
      <c r="DT14" s="65">
        <v>60.030242994406201</v>
      </c>
      <c r="DU14" s="67">
        <v>-0.38854006893277898</v>
      </c>
    </row>
    <row r="15" spans="1:125" s="2" customFormat="1" ht="12.75" x14ac:dyDescent="0.2">
      <c r="A15" s="68" t="s">
        <v>23</v>
      </c>
      <c r="B15" s="69">
        <v>318.67494644383999</v>
      </c>
      <c r="C15" s="68">
        <v>523.53362045351605</v>
      </c>
      <c r="D15" s="70">
        <v>96.124802566303302</v>
      </c>
      <c r="E15" s="68">
        <v>206.73794670000001</v>
      </c>
      <c r="F15" s="68">
        <v>339.63845268913002</v>
      </c>
      <c r="G15" s="71">
        <v>64.874239097560604</v>
      </c>
      <c r="H15" s="68">
        <v>95.894721099999998</v>
      </c>
      <c r="I15" s="68">
        <v>157.54018657601199</v>
      </c>
      <c r="J15" s="71">
        <v>30.091703841205302</v>
      </c>
      <c r="K15" s="68">
        <v>2.4445578000000001</v>
      </c>
      <c r="L15" s="68">
        <v>4.0160301577627298</v>
      </c>
      <c r="M15" s="71">
        <v>0.76710071729181395</v>
      </c>
      <c r="N15" s="68">
        <v>13.597720843839999</v>
      </c>
      <c r="O15" s="68">
        <v>22.338951030611899</v>
      </c>
      <c r="P15" s="71">
        <v>4.2669563439422502</v>
      </c>
      <c r="Q15" s="69">
        <v>321.04446480000001</v>
      </c>
      <c r="R15" s="68">
        <v>527.42637241778198</v>
      </c>
      <c r="S15" s="70">
        <v>100</v>
      </c>
      <c r="T15" s="72">
        <v>-0.73806547564561198</v>
      </c>
      <c r="V15" s="68" t="s">
        <v>23</v>
      </c>
      <c r="W15" s="69">
        <v>328.54587279443001</v>
      </c>
      <c r="X15" s="68">
        <v>539.75002487194502</v>
      </c>
      <c r="Y15" s="70">
        <v>98.016335548286705</v>
      </c>
      <c r="Z15" s="68">
        <v>212.8134025</v>
      </c>
      <c r="AA15" s="68">
        <v>349.61948636113101</v>
      </c>
      <c r="AB15" s="71">
        <v>64.774334460489996</v>
      </c>
      <c r="AC15" s="68">
        <v>100.1534405</v>
      </c>
      <c r="AD15" s="68">
        <v>164.536603491926</v>
      </c>
      <c r="AE15" s="71">
        <v>30.483852878184099</v>
      </c>
      <c r="AF15" s="68">
        <v>2.4377876000000001</v>
      </c>
      <c r="AG15" s="68">
        <v>4.0049077668852897</v>
      </c>
      <c r="AH15" s="71">
        <v>0.74199306759373496</v>
      </c>
      <c r="AI15" s="68">
        <v>13.141242194429999</v>
      </c>
      <c r="AJ15" s="68">
        <v>21.5890272520023</v>
      </c>
      <c r="AK15" s="71">
        <v>3.9998195937321799</v>
      </c>
      <c r="AL15" s="69">
        <v>330.49838299999999</v>
      </c>
      <c r="AM15" s="68">
        <v>542.95769697890398</v>
      </c>
      <c r="AN15" s="70">
        <v>100</v>
      </c>
      <c r="AO15" s="72">
        <v>-0.59077753659388899</v>
      </c>
      <c r="AQ15" s="68" t="s">
        <v>23</v>
      </c>
      <c r="AR15" s="69">
        <v>370.11917760158002</v>
      </c>
      <c r="AS15" s="68">
        <v>608.04853099169304</v>
      </c>
      <c r="AT15" s="70">
        <v>97.785305982003905</v>
      </c>
      <c r="AU15" s="68">
        <v>243.36169319999999</v>
      </c>
      <c r="AV15" s="68">
        <v>399.805600479318</v>
      </c>
      <c r="AW15" s="71">
        <v>65.752251687419999</v>
      </c>
      <c r="AX15" s="68">
        <v>111.0462569</v>
      </c>
      <c r="AY15" s="68">
        <v>182.431815118901</v>
      </c>
      <c r="AZ15" s="71">
        <v>30.0028379019952</v>
      </c>
      <c r="BA15" s="68">
        <v>2.6727072999999999</v>
      </c>
      <c r="BB15" s="68">
        <v>4.3908444789779901</v>
      </c>
      <c r="BC15" s="71">
        <v>0.72212072806372496</v>
      </c>
      <c r="BD15" s="68">
        <v>13.0385202015801</v>
      </c>
      <c r="BE15" s="68">
        <v>21.420270914496001</v>
      </c>
      <c r="BF15" s="71">
        <v>3.5227896825210201</v>
      </c>
      <c r="BG15" s="69">
        <v>376.20428650000002</v>
      </c>
      <c r="BH15" s="68">
        <v>618.04542321053304</v>
      </c>
      <c r="BI15" s="70">
        <v>100</v>
      </c>
      <c r="BJ15" s="72">
        <v>-1.61750121324572</v>
      </c>
      <c r="BL15" s="68" t="s">
        <v>23</v>
      </c>
      <c r="BM15" s="69">
        <v>360.49262631059997</v>
      </c>
      <c r="BN15" s="68">
        <v>592.23359697793103</v>
      </c>
      <c r="BO15" s="70">
        <v>98.045323446441003</v>
      </c>
      <c r="BP15" s="68">
        <v>232.2443863</v>
      </c>
      <c r="BQ15" s="68">
        <v>381.541585701879</v>
      </c>
      <c r="BR15" s="71">
        <v>64.424171078577999</v>
      </c>
      <c r="BS15" s="68">
        <v>111.36521329999999</v>
      </c>
      <c r="BT15" s="68">
        <v>182.955811123991</v>
      </c>
      <c r="BU15" s="71">
        <v>30.892507966043102</v>
      </c>
      <c r="BV15" s="68">
        <v>2.5788628</v>
      </c>
      <c r="BW15" s="68">
        <v>4.2366724883872404</v>
      </c>
      <c r="BX15" s="71">
        <v>0.71537185833533601</v>
      </c>
      <c r="BY15" s="68">
        <v>14.304163910600099</v>
      </c>
      <c r="BZ15" s="68">
        <v>23.499527663674499</v>
      </c>
      <c r="CA15" s="71">
        <v>3.96794909704357</v>
      </c>
      <c r="CB15" s="69">
        <v>359.0660967</v>
      </c>
      <c r="CC15" s="68">
        <v>589.890029590361</v>
      </c>
      <c r="CD15" s="70">
        <v>100</v>
      </c>
      <c r="CE15" s="72">
        <v>0.39728886233222099</v>
      </c>
      <c r="CG15" s="68" t="s">
        <v>23</v>
      </c>
      <c r="CH15" s="69">
        <v>297.33512868989999</v>
      </c>
      <c r="CI15" s="68">
        <v>488.47560232811799</v>
      </c>
      <c r="CJ15" s="70">
        <v>96.570811416289501</v>
      </c>
      <c r="CK15" s="68">
        <v>192.6014682</v>
      </c>
      <c r="CL15" s="68">
        <v>316.41440620490903</v>
      </c>
      <c r="CM15" s="71">
        <v>64.775887413178793</v>
      </c>
      <c r="CN15" s="68">
        <v>90.327792700000103</v>
      </c>
      <c r="CO15" s="68">
        <v>148.39458472503301</v>
      </c>
      <c r="CP15" s="71">
        <v>30.379119042542001</v>
      </c>
      <c r="CQ15" s="68">
        <v>2.3125939999999998</v>
      </c>
      <c r="CR15" s="68">
        <v>3.7992340564257199</v>
      </c>
      <c r="CS15" s="71">
        <v>0.777773554772896</v>
      </c>
      <c r="CT15" s="68">
        <v>12.0932737899</v>
      </c>
      <c r="CU15" s="68">
        <v>19.8673773417507</v>
      </c>
      <c r="CV15" s="71">
        <v>4.0672199895063299</v>
      </c>
      <c r="CW15" s="69">
        <v>298.00919529999999</v>
      </c>
      <c r="CX15" s="68">
        <v>489.58298945330802</v>
      </c>
      <c r="CY15" s="70">
        <v>100</v>
      </c>
      <c r="CZ15" s="72">
        <v>-0.22618986955127901</v>
      </c>
      <c r="DB15" s="68" t="s">
        <v>23</v>
      </c>
      <c r="DC15" s="69">
        <v>420.362168055079</v>
      </c>
      <c r="DD15" s="68">
        <v>690.58998895085301</v>
      </c>
      <c r="DE15" s="70">
        <v>98.722353079702003</v>
      </c>
      <c r="DF15" s="68">
        <v>277.50055949999899</v>
      </c>
      <c r="DG15" s="68">
        <v>455.89047464863597</v>
      </c>
      <c r="DH15" s="71">
        <v>66.014637041180805</v>
      </c>
      <c r="DI15" s="68">
        <v>125.9903015</v>
      </c>
      <c r="DJ15" s="68">
        <v>206.982567730498</v>
      </c>
      <c r="DK15" s="71">
        <v>29.9718459639051</v>
      </c>
      <c r="DL15" s="68">
        <v>3.0607551000000002</v>
      </c>
      <c r="DM15" s="68">
        <v>5.0283469620256298</v>
      </c>
      <c r="DN15" s="71">
        <v>0.72812334995830497</v>
      </c>
      <c r="DO15" s="68">
        <v>13.810551955079999</v>
      </c>
      <c r="DP15" s="68">
        <v>22.6885996096923</v>
      </c>
      <c r="DQ15" s="71">
        <v>3.2853936449557999</v>
      </c>
      <c r="DR15" s="69">
        <v>427.46328569999997</v>
      </c>
      <c r="DS15" s="68">
        <v>702.25602630772096</v>
      </c>
      <c r="DT15" s="70">
        <v>100</v>
      </c>
      <c r="DU15" s="72">
        <v>-1.6612228190059599</v>
      </c>
    </row>
    <row r="16" spans="1:125" s="2" customFormat="1" ht="12.75" x14ac:dyDescent="0.2">
      <c r="A16" s="68" t="s">
        <v>24</v>
      </c>
      <c r="B16" s="69">
        <v>12.847099999999999</v>
      </c>
      <c r="C16" s="68">
        <v>21.105797146540599</v>
      </c>
      <c r="D16" s="70">
        <v>3.8751868160027598</v>
      </c>
      <c r="E16" s="68">
        <v>0</v>
      </c>
      <c r="F16" s="68">
        <v>0</v>
      </c>
      <c r="G16" s="71">
        <v>0</v>
      </c>
      <c r="H16" s="68">
        <v>11.8256406</v>
      </c>
      <c r="I16" s="68">
        <v>19.427697428329701</v>
      </c>
      <c r="J16" s="71">
        <v>92.049105245541796</v>
      </c>
      <c r="K16" s="68">
        <v>1.0214946</v>
      </c>
      <c r="L16" s="68">
        <v>1.6781575463635101</v>
      </c>
      <c r="M16" s="71">
        <v>7.9511687462540204</v>
      </c>
      <c r="N16" s="68">
        <v>0</v>
      </c>
      <c r="O16" s="68">
        <v>0</v>
      </c>
      <c r="P16" s="71">
        <v>0</v>
      </c>
      <c r="Q16" s="73">
        <v>0</v>
      </c>
      <c r="R16" s="74">
        <v>0</v>
      </c>
      <c r="S16" s="75">
        <v>0</v>
      </c>
      <c r="T16" s="72" t="s">
        <v>18</v>
      </c>
      <c r="V16" s="68" t="s">
        <v>24</v>
      </c>
      <c r="W16" s="69">
        <v>6.6490999999999998</v>
      </c>
      <c r="X16" s="68">
        <v>10.923442318271301</v>
      </c>
      <c r="Y16" s="70">
        <v>1.9836512056929501</v>
      </c>
      <c r="Z16" s="68">
        <v>0</v>
      </c>
      <c r="AA16" s="68">
        <v>0</v>
      </c>
      <c r="AB16" s="71">
        <v>0</v>
      </c>
      <c r="AC16" s="68">
        <v>5.6673077999999997</v>
      </c>
      <c r="AD16" s="68">
        <v>9.31050967096132</v>
      </c>
      <c r="AE16" s="71">
        <v>85.234209141086794</v>
      </c>
      <c r="AF16" s="68">
        <v>0.98183659999999895</v>
      </c>
      <c r="AG16" s="68">
        <v>1.61300558963884</v>
      </c>
      <c r="AH16" s="71">
        <v>14.7664586184596</v>
      </c>
      <c r="AI16" s="68">
        <v>0</v>
      </c>
      <c r="AJ16" s="68">
        <v>0</v>
      </c>
      <c r="AK16" s="71">
        <v>0</v>
      </c>
      <c r="AL16" s="73">
        <v>0</v>
      </c>
      <c r="AM16" s="74">
        <v>0</v>
      </c>
      <c r="AN16" s="75">
        <v>0</v>
      </c>
      <c r="AO16" s="72" t="s">
        <v>18</v>
      </c>
      <c r="AQ16" s="68" t="s">
        <v>24</v>
      </c>
      <c r="AR16" s="69">
        <v>8.3826999999999998</v>
      </c>
      <c r="AS16" s="68">
        <v>13.771478834936</v>
      </c>
      <c r="AT16" s="70">
        <v>2.2147052464753001</v>
      </c>
      <c r="AU16" s="68">
        <v>0</v>
      </c>
      <c r="AV16" s="68">
        <v>0</v>
      </c>
      <c r="AW16" s="71">
        <v>0</v>
      </c>
      <c r="AX16" s="68">
        <v>7.4447291</v>
      </c>
      <c r="AY16" s="68">
        <v>12.230537801959001</v>
      </c>
      <c r="AZ16" s="71">
        <v>88.810634998270203</v>
      </c>
      <c r="BA16" s="68">
        <v>0.9379284</v>
      </c>
      <c r="BB16" s="68">
        <v>1.54087121205403</v>
      </c>
      <c r="BC16" s="71">
        <v>11.1888580051773</v>
      </c>
      <c r="BD16" s="68">
        <v>0</v>
      </c>
      <c r="BE16" s="68">
        <v>0</v>
      </c>
      <c r="BF16" s="71">
        <v>0</v>
      </c>
      <c r="BG16" s="73">
        <v>0</v>
      </c>
      <c r="BH16" s="74">
        <v>0</v>
      </c>
      <c r="BI16" s="75">
        <v>0</v>
      </c>
      <c r="BJ16" s="72" t="s">
        <v>18</v>
      </c>
      <c r="BL16" s="68" t="s">
        <v>24</v>
      </c>
      <c r="BM16" s="69">
        <v>7.1868999999999996</v>
      </c>
      <c r="BN16" s="68">
        <v>11.806964491011399</v>
      </c>
      <c r="BO16" s="70">
        <v>1.95466393387505</v>
      </c>
      <c r="BP16" s="68">
        <v>0</v>
      </c>
      <c r="BQ16" s="68">
        <v>0</v>
      </c>
      <c r="BR16" s="71">
        <v>0</v>
      </c>
      <c r="BS16" s="68">
        <v>6.2053259000000001</v>
      </c>
      <c r="BT16" s="68">
        <v>10.194390148249401</v>
      </c>
      <c r="BU16" s="71">
        <v>86.342176738232098</v>
      </c>
      <c r="BV16" s="68">
        <v>0.98162049999999901</v>
      </c>
      <c r="BW16" s="68">
        <v>1.6126505707814001</v>
      </c>
      <c r="BX16" s="71">
        <v>13.6584688808805</v>
      </c>
      <c r="BY16" s="68">
        <v>0</v>
      </c>
      <c r="BZ16" s="68">
        <v>0</v>
      </c>
      <c r="CA16" s="71">
        <v>0</v>
      </c>
      <c r="CB16" s="73">
        <v>0</v>
      </c>
      <c r="CC16" s="74">
        <v>0</v>
      </c>
      <c r="CD16" s="75">
        <v>0</v>
      </c>
      <c r="CE16" s="72" t="s">
        <v>18</v>
      </c>
      <c r="CG16" s="68" t="s">
        <v>24</v>
      </c>
      <c r="CH16" s="69">
        <v>10.558199999999999</v>
      </c>
      <c r="CI16" s="68">
        <v>17.345488665348999</v>
      </c>
      <c r="CJ16" s="70">
        <v>3.4291741631338</v>
      </c>
      <c r="CK16" s="68">
        <v>0</v>
      </c>
      <c r="CL16" s="68">
        <v>0</v>
      </c>
      <c r="CM16" s="71">
        <v>0</v>
      </c>
      <c r="CN16" s="68">
        <v>9.5218708999999997</v>
      </c>
      <c r="CO16" s="68">
        <v>15.642960331199101</v>
      </c>
      <c r="CP16" s="71">
        <v>90.184604383322906</v>
      </c>
      <c r="CQ16" s="68">
        <v>1.0363735000000001</v>
      </c>
      <c r="CR16" s="68">
        <v>1.7026012764787599</v>
      </c>
      <c r="CS16" s="71">
        <v>9.8158161429031505</v>
      </c>
      <c r="CT16" s="68">
        <v>0</v>
      </c>
      <c r="CU16" s="68">
        <v>0</v>
      </c>
      <c r="CV16" s="71">
        <v>0</v>
      </c>
      <c r="CW16" s="73">
        <v>0</v>
      </c>
      <c r="CX16" s="74">
        <v>0</v>
      </c>
      <c r="CY16" s="75">
        <v>0</v>
      </c>
      <c r="CZ16" s="72" t="s">
        <v>18</v>
      </c>
      <c r="DB16" s="68" t="s">
        <v>24</v>
      </c>
      <c r="DC16" s="69">
        <v>5.4402999999999997</v>
      </c>
      <c r="DD16" s="68">
        <v>8.9375709861622195</v>
      </c>
      <c r="DE16" s="70">
        <v>1.27765831055741</v>
      </c>
      <c r="DF16" s="68">
        <v>0</v>
      </c>
      <c r="DG16" s="68">
        <v>0</v>
      </c>
      <c r="DH16" s="71">
        <v>0</v>
      </c>
      <c r="DI16" s="68">
        <v>4.6344716000000004</v>
      </c>
      <c r="DJ16" s="68">
        <v>7.6137196309675597</v>
      </c>
      <c r="DK16" s="71">
        <v>85.187794790728404</v>
      </c>
      <c r="DL16" s="68">
        <v>0.80577989999999999</v>
      </c>
      <c r="DM16" s="68">
        <v>1.3237716772002801</v>
      </c>
      <c r="DN16" s="71">
        <v>14.811313714317199</v>
      </c>
      <c r="DO16" s="68">
        <v>0</v>
      </c>
      <c r="DP16" s="68">
        <v>0</v>
      </c>
      <c r="DQ16" s="71">
        <v>0</v>
      </c>
      <c r="DR16" s="73">
        <v>0</v>
      </c>
      <c r="DS16" s="74">
        <v>0</v>
      </c>
      <c r="DT16" s="75">
        <v>0</v>
      </c>
      <c r="DU16" s="72" t="s">
        <v>18</v>
      </c>
    </row>
    <row r="17" spans="1:125" s="2" customFormat="1" ht="12.75" x14ac:dyDescent="0.2">
      <c r="A17" s="68" t="s">
        <v>25</v>
      </c>
      <c r="B17" s="69">
        <v>63.162680199999997</v>
      </c>
      <c r="C17" s="68">
        <v>103.766508825573</v>
      </c>
      <c r="D17" s="70">
        <v>19.052329753363701</v>
      </c>
      <c r="E17" s="68">
        <v>48.293253900000003</v>
      </c>
      <c r="F17" s="68">
        <v>79.338342533317203</v>
      </c>
      <c r="G17" s="71">
        <v>76.458525425271603</v>
      </c>
      <c r="H17" s="68">
        <v>13.480679</v>
      </c>
      <c r="I17" s="68">
        <v>22.146669393997801</v>
      </c>
      <c r="J17" s="71">
        <v>21.3427912769287</v>
      </c>
      <c r="K17" s="68">
        <v>0.4979885</v>
      </c>
      <c r="L17" s="68">
        <v>0.81811803927034299</v>
      </c>
      <c r="M17" s="71">
        <v>0.78842205305910995</v>
      </c>
      <c r="N17" s="68">
        <v>0.89075879999999996</v>
      </c>
      <c r="O17" s="68">
        <v>1.46337885898731</v>
      </c>
      <c r="P17" s="71">
        <v>1.4102612447405301</v>
      </c>
      <c r="Q17" s="69">
        <v>75.759369200000094</v>
      </c>
      <c r="R17" s="68">
        <v>124.460919451477</v>
      </c>
      <c r="S17" s="70">
        <v>23.597780839235401</v>
      </c>
      <c r="T17" s="72">
        <v>-16.627235856129701</v>
      </c>
      <c r="V17" s="68" t="s">
        <v>25</v>
      </c>
      <c r="W17" s="69">
        <v>67.938911899999994</v>
      </c>
      <c r="X17" s="68">
        <v>111.61311836275</v>
      </c>
      <c r="Y17" s="70">
        <v>20.268473102209601</v>
      </c>
      <c r="Z17" s="68">
        <v>52.553712300000001</v>
      </c>
      <c r="AA17" s="68">
        <v>86.337616357112097</v>
      </c>
      <c r="AB17" s="71">
        <v>77.354362662378804</v>
      </c>
      <c r="AC17" s="68">
        <v>13.896929699999999</v>
      </c>
      <c r="AD17" s="68">
        <v>22.8305048772046</v>
      </c>
      <c r="AE17" s="71">
        <v>20.455037196437601</v>
      </c>
      <c r="AF17" s="68">
        <v>0.53718069999999996</v>
      </c>
      <c r="AG17" s="68">
        <v>0.88250475867990996</v>
      </c>
      <c r="AH17" s="71">
        <v>0.79068193024739897</v>
      </c>
      <c r="AI17" s="68">
        <v>0.95108919999999997</v>
      </c>
      <c r="AJ17" s="68">
        <v>1.5624923697539199</v>
      </c>
      <c r="AK17" s="71">
        <v>1.3999182109362001</v>
      </c>
      <c r="AL17" s="69">
        <v>82.338714800000005</v>
      </c>
      <c r="AM17" s="68">
        <v>135.269766085393</v>
      </c>
      <c r="AN17" s="70">
        <v>24.913500045777798</v>
      </c>
      <c r="AO17" s="72">
        <v>-17.488496067708901</v>
      </c>
      <c r="AQ17" s="68" t="s">
        <v>25</v>
      </c>
      <c r="AR17" s="69">
        <v>71.075178100000002</v>
      </c>
      <c r="AS17" s="68">
        <v>116.765518376353</v>
      </c>
      <c r="AT17" s="70">
        <v>18.7780273458715</v>
      </c>
      <c r="AU17" s="68">
        <v>54.917574999999999</v>
      </c>
      <c r="AV17" s="68">
        <v>90.221076953548106</v>
      </c>
      <c r="AW17" s="71">
        <v>77.266883415660402</v>
      </c>
      <c r="AX17" s="68">
        <v>14.6599205</v>
      </c>
      <c r="AY17" s="68">
        <v>24.083980684933699</v>
      </c>
      <c r="AZ17" s="71">
        <v>20.6259356527733</v>
      </c>
      <c r="BA17" s="68">
        <v>0.53792189999999995</v>
      </c>
      <c r="BB17" s="68">
        <v>0.88372243557547503</v>
      </c>
      <c r="BC17" s="71">
        <v>0.75683510668543796</v>
      </c>
      <c r="BD17" s="68">
        <v>0.95976070000000002</v>
      </c>
      <c r="BE17" s="68">
        <v>1.5767383022956001</v>
      </c>
      <c r="BF17" s="71">
        <v>1.35034582488088</v>
      </c>
      <c r="BG17" s="69">
        <v>86.237129699999997</v>
      </c>
      <c r="BH17" s="68">
        <v>141.67425846674399</v>
      </c>
      <c r="BI17" s="70">
        <v>22.922952447539402</v>
      </c>
      <c r="BJ17" s="72">
        <v>-17.581697875085901</v>
      </c>
      <c r="BL17" s="68" t="s">
        <v>25</v>
      </c>
      <c r="BM17" s="69">
        <v>72.465504199999998</v>
      </c>
      <c r="BN17" s="68">
        <v>119.049608998683</v>
      </c>
      <c r="BO17" s="70">
        <v>19.708874133466601</v>
      </c>
      <c r="BP17" s="68">
        <v>56.2463944</v>
      </c>
      <c r="BQ17" s="68">
        <v>92.404121586250298</v>
      </c>
      <c r="BR17" s="71">
        <v>77.618164699114899</v>
      </c>
      <c r="BS17" s="68">
        <v>14.734935200000001</v>
      </c>
      <c r="BT17" s="68">
        <v>24.207218228130898</v>
      </c>
      <c r="BU17" s="71">
        <v>20.333723421467599</v>
      </c>
      <c r="BV17" s="68">
        <v>0.52979530000000097</v>
      </c>
      <c r="BW17" s="68">
        <v>0.87037168940777498</v>
      </c>
      <c r="BX17" s="71">
        <v>0.731099998335485</v>
      </c>
      <c r="BY17" s="68">
        <v>0.95437930000000004</v>
      </c>
      <c r="BZ17" s="68">
        <v>1.56789749489436</v>
      </c>
      <c r="CA17" s="71">
        <v>1.3170118810820299</v>
      </c>
      <c r="CB17" s="69">
        <v>88.291603899999998</v>
      </c>
      <c r="CC17" s="68">
        <v>145.04944163710999</v>
      </c>
      <c r="CD17" s="70">
        <v>24.5892343252244</v>
      </c>
      <c r="CE17" s="72">
        <v>-17.924807117475002</v>
      </c>
      <c r="CG17" s="68" t="s">
        <v>25</v>
      </c>
      <c r="CH17" s="69">
        <v>69.366003300000003</v>
      </c>
      <c r="CI17" s="68">
        <v>113.957608683365</v>
      </c>
      <c r="CJ17" s="70">
        <v>22.5292290652018</v>
      </c>
      <c r="CK17" s="68">
        <v>53.462879899999997</v>
      </c>
      <c r="CL17" s="68">
        <v>87.831238025644794</v>
      </c>
      <c r="CM17" s="71">
        <v>77.073605738504497</v>
      </c>
      <c r="CN17" s="68">
        <v>14.4927647</v>
      </c>
      <c r="CO17" s="68">
        <v>23.809369573735999</v>
      </c>
      <c r="CP17" s="71">
        <v>20.893181112540798</v>
      </c>
      <c r="CQ17" s="68">
        <v>0.51303609999999999</v>
      </c>
      <c r="CR17" s="68">
        <v>0.84283891737842098</v>
      </c>
      <c r="CS17" s="71">
        <v>0.73960740938349601</v>
      </c>
      <c r="CT17" s="68">
        <v>0.89732259999999997</v>
      </c>
      <c r="CU17" s="68">
        <v>1.4741621666061899</v>
      </c>
      <c r="CV17" s="71">
        <v>1.2936057395712801</v>
      </c>
      <c r="CW17" s="69">
        <v>83.844524200000095</v>
      </c>
      <c r="CX17" s="68">
        <v>137.74357789800101</v>
      </c>
      <c r="CY17" s="70">
        <v>28.134878226021002</v>
      </c>
      <c r="CZ17" s="72">
        <v>-17.2682963355645</v>
      </c>
      <c r="DB17" s="68" t="s">
        <v>25</v>
      </c>
      <c r="DC17" s="69">
        <v>68.707155799999995</v>
      </c>
      <c r="DD17" s="68">
        <v>112.875224200836</v>
      </c>
      <c r="DE17" s="70">
        <v>16.1359242326035</v>
      </c>
      <c r="DF17" s="68">
        <v>52.660874999999997</v>
      </c>
      <c r="DG17" s="68">
        <v>86.513668089244305</v>
      </c>
      <c r="DH17" s="71">
        <v>76.645400885594498</v>
      </c>
      <c r="DI17" s="68">
        <v>14.487896599999999</v>
      </c>
      <c r="DJ17" s="68">
        <v>23.801372038798998</v>
      </c>
      <c r="DK17" s="71">
        <v>21.086444972591899</v>
      </c>
      <c r="DL17" s="68">
        <v>0.5592857</v>
      </c>
      <c r="DM17" s="68">
        <v>0.91881985281977696</v>
      </c>
      <c r="DN17" s="71">
        <v>0.81401375662824305</v>
      </c>
      <c r="DO17" s="68">
        <v>0.9990985</v>
      </c>
      <c r="DP17" s="68">
        <v>1.64136421997283</v>
      </c>
      <c r="DQ17" s="71">
        <v>1.4541403851853201</v>
      </c>
      <c r="DR17" s="69">
        <v>82.793764800000005</v>
      </c>
      <c r="DS17" s="68">
        <v>136.01734281411299</v>
      </c>
      <c r="DT17" s="70">
        <v>19.368625931094801</v>
      </c>
      <c r="DU17" s="72">
        <v>-17.0140940371877</v>
      </c>
    </row>
    <row r="18" spans="1:125" s="2" customFormat="1" ht="12.75" x14ac:dyDescent="0.2">
      <c r="A18" s="68" t="s">
        <v>26</v>
      </c>
      <c r="B18" s="69">
        <v>114.8917596</v>
      </c>
      <c r="C18" s="68">
        <v>188.749380944081</v>
      </c>
      <c r="D18" s="70">
        <v>34.655839222025101</v>
      </c>
      <c r="E18" s="68">
        <v>67.208654600000003</v>
      </c>
      <c r="F18" s="68">
        <v>110.413418629847</v>
      </c>
      <c r="G18" s="71">
        <v>58.4973672907348</v>
      </c>
      <c r="H18" s="68">
        <v>40.485542600000002</v>
      </c>
      <c r="I18" s="68">
        <v>66.511481150082702</v>
      </c>
      <c r="J18" s="71">
        <v>35.237986380356602</v>
      </c>
      <c r="K18" s="68">
        <v>1.2541097000000001</v>
      </c>
      <c r="L18" s="68">
        <v>2.0603081573046702</v>
      </c>
      <c r="M18" s="71">
        <v>1.0915575706789</v>
      </c>
      <c r="N18" s="68">
        <v>5.9434526999999999</v>
      </c>
      <c r="O18" s="68">
        <v>9.7641730068465993</v>
      </c>
      <c r="P18" s="71">
        <v>5.17308875822979</v>
      </c>
      <c r="Q18" s="69">
        <v>108.40000019999999</v>
      </c>
      <c r="R18" s="68">
        <v>178.084424882359</v>
      </c>
      <c r="S18" s="70">
        <v>33.764793380733003</v>
      </c>
      <c r="T18" s="72">
        <v>5.9887079225300397</v>
      </c>
      <c r="V18" s="68" t="s">
        <v>26</v>
      </c>
      <c r="W18" s="69">
        <v>121.4163693</v>
      </c>
      <c r="X18" s="68">
        <v>199.468304964954</v>
      </c>
      <c r="Y18" s="70">
        <v>36.2226056688583</v>
      </c>
      <c r="Z18" s="68">
        <v>76.478697999999994</v>
      </c>
      <c r="AA18" s="68">
        <v>125.64266535012101</v>
      </c>
      <c r="AB18" s="71">
        <v>62.988786801089098</v>
      </c>
      <c r="AC18" s="68">
        <v>38.961840100000003</v>
      </c>
      <c r="AD18" s="68">
        <v>64.008273743222205</v>
      </c>
      <c r="AE18" s="71">
        <v>32.089445866835</v>
      </c>
      <c r="AF18" s="68">
        <v>1.2759722</v>
      </c>
      <c r="AG18" s="68">
        <v>2.0962248614726402</v>
      </c>
      <c r="AH18" s="71">
        <v>1.0509062388838899</v>
      </c>
      <c r="AI18" s="68">
        <v>4.699859</v>
      </c>
      <c r="AJ18" s="68">
        <v>7.7211410101379299</v>
      </c>
      <c r="AK18" s="71">
        <v>3.8708610931919898</v>
      </c>
      <c r="AL18" s="69">
        <v>123.5458022</v>
      </c>
      <c r="AM18" s="68">
        <v>202.96663367918299</v>
      </c>
      <c r="AN18" s="70">
        <v>37.381666160829603</v>
      </c>
      <c r="AO18" s="72">
        <v>-1.7235979386436799</v>
      </c>
      <c r="AQ18" s="68" t="s">
        <v>26</v>
      </c>
      <c r="AR18" s="69">
        <v>160.52972919999999</v>
      </c>
      <c r="AS18" s="68">
        <v>263.72550229112301</v>
      </c>
      <c r="AT18" s="70">
        <v>42.411876063141897</v>
      </c>
      <c r="AU18" s="68">
        <v>100.4581901</v>
      </c>
      <c r="AV18" s="68">
        <v>165.03725992318999</v>
      </c>
      <c r="AW18" s="71">
        <v>62.579181190072099</v>
      </c>
      <c r="AX18" s="68">
        <v>53.763975000000002</v>
      </c>
      <c r="AY18" s="68">
        <v>88.325890678960903</v>
      </c>
      <c r="AZ18" s="71">
        <v>33.491600134089097</v>
      </c>
      <c r="BA18" s="68">
        <v>1.4187951000000001</v>
      </c>
      <c r="BB18" s="68">
        <v>2.3308607836092001</v>
      </c>
      <c r="BC18" s="71">
        <v>0.883820777042711</v>
      </c>
      <c r="BD18" s="68">
        <v>4.8887689999999999</v>
      </c>
      <c r="BE18" s="68">
        <v>8.0314909053635493</v>
      </c>
      <c r="BF18" s="71">
        <v>3.0453978987961801</v>
      </c>
      <c r="BG18" s="69">
        <v>160.57933059999999</v>
      </c>
      <c r="BH18" s="68">
        <v>263.80698971525698</v>
      </c>
      <c r="BI18" s="70">
        <v>42.684077870016502</v>
      </c>
      <c r="BJ18" s="72">
        <v>-3.0889031492824199E-2</v>
      </c>
      <c r="BL18" s="68" t="s">
        <v>26</v>
      </c>
      <c r="BM18" s="69">
        <v>149.79498079999999</v>
      </c>
      <c r="BN18" s="68">
        <v>246.08997192632901</v>
      </c>
      <c r="BO18" s="70">
        <v>40.740631766862698</v>
      </c>
      <c r="BP18" s="68">
        <v>88.556731799999994</v>
      </c>
      <c r="BQ18" s="68">
        <v>145.48500574693099</v>
      </c>
      <c r="BR18" s="71">
        <v>59.118624220285</v>
      </c>
      <c r="BS18" s="68">
        <v>54.262895999999998</v>
      </c>
      <c r="BT18" s="68">
        <v>89.145540671422197</v>
      </c>
      <c r="BU18" s="71">
        <v>36.224775830406202</v>
      </c>
      <c r="BV18" s="68">
        <v>1.3821066</v>
      </c>
      <c r="BW18" s="68">
        <v>2.2705872558394402</v>
      </c>
      <c r="BX18" s="71">
        <v>0.92266549427669498</v>
      </c>
      <c r="BY18" s="68">
        <v>5.5932464</v>
      </c>
      <c r="BZ18" s="68">
        <v>9.1888382521361507</v>
      </c>
      <c r="CA18" s="71">
        <v>3.7339344550321498</v>
      </c>
      <c r="CB18" s="69">
        <v>141.66805059999999</v>
      </c>
      <c r="CC18" s="68">
        <v>232.73868329112801</v>
      </c>
      <c r="CD18" s="70">
        <v>39.4545884175647</v>
      </c>
      <c r="CE18" s="72">
        <v>5.7366005712511603</v>
      </c>
      <c r="CG18" s="68" t="s">
        <v>26</v>
      </c>
      <c r="CH18" s="69">
        <v>101.7436728</v>
      </c>
      <c r="CI18" s="68">
        <v>167.14910906436501</v>
      </c>
      <c r="CJ18" s="70">
        <v>33.045099924996599</v>
      </c>
      <c r="CK18" s="68">
        <v>61.372082900000102</v>
      </c>
      <c r="CL18" s="68">
        <v>100.824834565628</v>
      </c>
      <c r="CM18" s="71">
        <v>60.320294334804103</v>
      </c>
      <c r="CN18" s="68">
        <v>34.336629500000001</v>
      </c>
      <c r="CO18" s="68">
        <v>56.409768502068303</v>
      </c>
      <c r="CP18" s="71">
        <v>33.748171807692003</v>
      </c>
      <c r="CQ18" s="68">
        <v>1.2569669000000001</v>
      </c>
      <c r="CR18" s="68">
        <v>2.0650020947385799</v>
      </c>
      <c r="CS18" s="71">
        <v>1.2354251280773501</v>
      </c>
      <c r="CT18" s="68">
        <v>4.7779935</v>
      </c>
      <c r="CU18" s="68">
        <v>7.8495039019303503</v>
      </c>
      <c r="CV18" s="71">
        <v>4.6961087294265598</v>
      </c>
      <c r="CW18" s="69">
        <v>98.411167899999995</v>
      </c>
      <c r="CX18" s="68">
        <v>161.67431923558999</v>
      </c>
      <c r="CY18" s="70">
        <v>33.022862868688101</v>
      </c>
      <c r="CZ18" s="72">
        <v>3.3863076428342098</v>
      </c>
      <c r="DB18" s="68" t="s">
        <v>26</v>
      </c>
      <c r="DC18" s="69">
        <v>178.3830906</v>
      </c>
      <c r="DD18" s="68">
        <v>293.055812173687</v>
      </c>
      <c r="DE18" s="70">
        <v>41.893395248057203</v>
      </c>
      <c r="DF18" s="68">
        <v>113.8603514</v>
      </c>
      <c r="DG18" s="68">
        <v>187.054936887097</v>
      </c>
      <c r="DH18" s="71">
        <v>63.829116883795002</v>
      </c>
      <c r="DI18" s="68">
        <v>57.866417599999998</v>
      </c>
      <c r="DJ18" s="68">
        <v>95.065568997097003</v>
      </c>
      <c r="DK18" s="71">
        <v>32.439407460294298</v>
      </c>
      <c r="DL18" s="68">
        <v>1.5274862</v>
      </c>
      <c r="DM18" s="68">
        <v>2.5094234404138001</v>
      </c>
      <c r="DN18" s="71">
        <v>0.85629540045652697</v>
      </c>
      <c r="DO18" s="68">
        <v>5.1288353999999998</v>
      </c>
      <c r="DP18" s="68">
        <v>8.4258828490784907</v>
      </c>
      <c r="DQ18" s="71">
        <v>2.8751802554540999</v>
      </c>
      <c r="DR18" s="69">
        <v>180.98871819999999</v>
      </c>
      <c r="DS18" s="68">
        <v>297.33645508648601</v>
      </c>
      <c r="DT18" s="70">
        <v>42.340178502960498</v>
      </c>
      <c r="DU18" s="72">
        <v>-1.4396629944197199</v>
      </c>
    </row>
    <row r="19" spans="1:125" s="2" customFormat="1" ht="12.75" x14ac:dyDescent="0.2">
      <c r="A19" s="68" t="s">
        <v>27</v>
      </c>
      <c r="B19" s="69">
        <v>146.15570059999999</v>
      </c>
      <c r="C19" s="68">
        <v>240.11119775467799</v>
      </c>
      <c r="D19" s="70">
        <v>44.086264141227701</v>
      </c>
      <c r="E19" s="68">
        <v>91.236039300000002</v>
      </c>
      <c r="F19" s="68">
        <v>149.886693333095</v>
      </c>
      <c r="G19" s="71">
        <v>62.423866414691197</v>
      </c>
      <c r="H19" s="68">
        <v>51.372306000000002</v>
      </c>
      <c r="I19" s="68">
        <v>84.396748634789901</v>
      </c>
      <c r="J19" s="71">
        <v>35.149026544367302</v>
      </c>
      <c r="K19" s="68">
        <v>1.4065367</v>
      </c>
      <c r="L19" s="68">
        <v>2.31072212945837</v>
      </c>
      <c r="M19" s="71">
        <v>0.96235500512526695</v>
      </c>
      <c r="N19" s="68">
        <v>2.1408185999999998</v>
      </c>
      <c r="O19" s="68">
        <v>3.5170336573344199</v>
      </c>
      <c r="P19" s="71">
        <v>1.46475203581625</v>
      </c>
      <c r="Q19" s="69">
        <v>136.14879099999999</v>
      </c>
      <c r="R19" s="68">
        <v>223.671393901561</v>
      </c>
      <c r="S19" s="70">
        <v>42.4080792312729</v>
      </c>
      <c r="T19" s="72">
        <v>7.3499805077226101</v>
      </c>
      <c r="V19" s="68" t="s">
        <v>27</v>
      </c>
      <c r="W19" s="69">
        <v>137.96546530000001</v>
      </c>
      <c r="X19" s="68">
        <v>226.655908636959</v>
      </c>
      <c r="Y19" s="70">
        <v>41.159760206093097</v>
      </c>
      <c r="Z19" s="68">
        <v>83.780991499999999</v>
      </c>
      <c r="AA19" s="68">
        <v>137.639203503907</v>
      </c>
      <c r="AB19" s="71">
        <v>60.726060190368599</v>
      </c>
      <c r="AC19" s="68">
        <v>51.749575199999903</v>
      </c>
      <c r="AD19" s="68">
        <v>85.016543546080001</v>
      </c>
      <c r="AE19" s="71">
        <v>37.509078875262503</v>
      </c>
      <c r="AF19" s="68">
        <v>1.3064112000000001</v>
      </c>
      <c r="AG19" s="68">
        <v>2.1462314278840098</v>
      </c>
      <c r="AH19" s="71">
        <v>0.94691174864613104</v>
      </c>
      <c r="AI19" s="68">
        <v>1.1284874</v>
      </c>
      <c r="AJ19" s="68">
        <v>1.8539301590885899</v>
      </c>
      <c r="AK19" s="71">
        <v>0.81794918572278397</v>
      </c>
      <c r="AL19" s="69">
        <v>123.5914928</v>
      </c>
      <c r="AM19" s="68">
        <v>203.04169626413201</v>
      </c>
      <c r="AN19" s="70">
        <v>37.3954909183323</v>
      </c>
      <c r="AO19" s="72">
        <v>11.6302280799055</v>
      </c>
      <c r="AQ19" s="68" t="s">
        <v>27</v>
      </c>
      <c r="AR19" s="69">
        <v>139.09106120000001</v>
      </c>
      <c r="AS19" s="68">
        <v>228.50508850902199</v>
      </c>
      <c r="AT19" s="70">
        <v>36.747790446688697</v>
      </c>
      <c r="AU19" s="68">
        <v>87.985928099999896</v>
      </c>
      <c r="AV19" s="68">
        <v>144.54726360257999</v>
      </c>
      <c r="AW19" s="71">
        <v>63.257787625535798</v>
      </c>
      <c r="AX19" s="68">
        <v>48.513051300000001</v>
      </c>
      <c r="AY19" s="68">
        <v>79.699435646761998</v>
      </c>
      <c r="AZ19" s="71">
        <v>34.878626190250102</v>
      </c>
      <c r="BA19" s="68">
        <v>1.3626754999999999</v>
      </c>
      <c r="BB19" s="68">
        <v>2.2386649656000799</v>
      </c>
      <c r="BC19" s="71">
        <v>0.97970026847419101</v>
      </c>
      <c r="BD19" s="68">
        <v>1.2294063</v>
      </c>
      <c r="BE19" s="68">
        <v>2.0197242940803002</v>
      </c>
      <c r="BF19" s="71">
        <v>0.88388591573992603</v>
      </c>
      <c r="BG19" s="69">
        <v>128.6157585</v>
      </c>
      <c r="BH19" s="68">
        <v>211.295787278798</v>
      </c>
      <c r="BI19" s="70">
        <v>34.187744030396601</v>
      </c>
      <c r="BJ19" s="72">
        <v>8.1446494754372605</v>
      </c>
      <c r="BL19" s="68" t="s">
        <v>27</v>
      </c>
      <c r="BM19" s="69">
        <v>138.00867589999999</v>
      </c>
      <c r="BN19" s="68">
        <v>226.726896965702</v>
      </c>
      <c r="BO19" s="70">
        <v>37.535040329430103</v>
      </c>
      <c r="BP19" s="68">
        <v>87.441259799999997</v>
      </c>
      <c r="BQ19" s="68">
        <v>143.65245787584399</v>
      </c>
      <c r="BR19" s="71">
        <v>63.359248416642501</v>
      </c>
      <c r="BS19" s="68">
        <v>47.269822599999998</v>
      </c>
      <c r="BT19" s="68">
        <v>77.657003288567793</v>
      </c>
      <c r="BU19" s="71">
        <v>34.251341295565602</v>
      </c>
      <c r="BV19" s="68">
        <v>1.3480311</v>
      </c>
      <c r="BW19" s="68">
        <v>2.2146064826947698</v>
      </c>
      <c r="BX19" s="71">
        <v>0.97677272186624897</v>
      </c>
      <c r="BY19" s="68">
        <v>1.9495624</v>
      </c>
      <c r="BZ19" s="68">
        <v>3.20282931859508</v>
      </c>
      <c r="CA19" s="71">
        <v>1.41263756592566</v>
      </c>
      <c r="CB19" s="69">
        <v>128.4857954</v>
      </c>
      <c r="CC19" s="68">
        <v>211.082278017943</v>
      </c>
      <c r="CD19" s="70">
        <v>35.7833269642692</v>
      </c>
      <c r="CE19" s="72">
        <v>7.4116212382493503</v>
      </c>
      <c r="CG19" s="68" t="s">
        <v>27</v>
      </c>
      <c r="CH19" s="69">
        <v>131.1461108</v>
      </c>
      <c r="CI19" s="68">
        <v>215.45276452293001</v>
      </c>
      <c r="CJ19" s="70">
        <v>42.594652000420702</v>
      </c>
      <c r="CK19" s="68">
        <v>77.766504800000007</v>
      </c>
      <c r="CL19" s="68">
        <v>127.75833262793</v>
      </c>
      <c r="CM19" s="71">
        <v>59.297606559294202</v>
      </c>
      <c r="CN19" s="68">
        <v>49.079126100000003</v>
      </c>
      <c r="CO19" s="68">
        <v>80.629408940234399</v>
      </c>
      <c r="CP19" s="71">
        <v>37.423241757314798</v>
      </c>
      <c r="CQ19" s="68">
        <v>1.2706211000000001</v>
      </c>
      <c r="CR19" s="68">
        <v>2.0874338322823198</v>
      </c>
      <c r="CS19" s="71">
        <v>0.96885915430440706</v>
      </c>
      <c r="CT19" s="68">
        <v>3.0298588</v>
      </c>
      <c r="CU19" s="68">
        <v>4.9775891224837396</v>
      </c>
      <c r="CV19" s="71">
        <v>2.3102925290865701</v>
      </c>
      <c r="CW19" s="69">
        <v>115.2099729</v>
      </c>
      <c r="CX19" s="68">
        <v>189.27215615086999</v>
      </c>
      <c r="CY19" s="70">
        <v>38.659871815035899</v>
      </c>
      <c r="CZ19" s="72">
        <v>13.8322555755067</v>
      </c>
      <c r="DB19" s="68" t="s">
        <v>27</v>
      </c>
      <c r="DC19" s="69">
        <v>172.1438823</v>
      </c>
      <c r="DD19" s="68">
        <v>282.80575848570902</v>
      </c>
      <c r="DE19" s="70">
        <v>40.428112757055999</v>
      </c>
      <c r="DF19" s="68">
        <v>110.9793327</v>
      </c>
      <c r="DG19" s="68">
        <v>182.321869015158</v>
      </c>
      <c r="DH19" s="71">
        <v>64.468937970501401</v>
      </c>
      <c r="DI19" s="68">
        <v>57.221365400000003</v>
      </c>
      <c r="DJ19" s="68">
        <v>94.005848057575307</v>
      </c>
      <c r="DK19" s="71">
        <v>33.240429247598101</v>
      </c>
      <c r="DL19" s="68">
        <v>1.5140431000000001</v>
      </c>
      <c r="DM19" s="68">
        <v>2.48733850750126</v>
      </c>
      <c r="DN19" s="71">
        <v>0.87952187424321804</v>
      </c>
      <c r="DO19" s="68">
        <v>2.4291410999999998</v>
      </c>
      <c r="DP19" s="68">
        <v>3.9907029054747301</v>
      </c>
      <c r="DQ19" s="71">
        <v>1.4111109076572701</v>
      </c>
      <c r="DR19" s="69">
        <v>162.65712970000001</v>
      </c>
      <c r="DS19" s="68">
        <v>267.22049208667602</v>
      </c>
      <c r="DT19" s="70">
        <v>38.051719326874597</v>
      </c>
      <c r="DU19" s="72">
        <v>5.83236198591303</v>
      </c>
    </row>
    <row r="20" spans="1:125" s="2" customFormat="1" ht="12.75" x14ac:dyDescent="0.2">
      <c r="A20" s="68" t="s">
        <v>28</v>
      </c>
      <c r="B20" s="69">
        <v>7.3119456438400103</v>
      </c>
      <c r="C20" s="68">
        <v>12.012395132397099</v>
      </c>
      <c r="D20" s="70">
        <v>2.2055682105951999</v>
      </c>
      <c r="E20" s="68">
        <v>0</v>
      </c>
      <c r="F20" s="68">
        <v>0</v>
      </c>
      <c r="G20" s="71">
        <v>0</v>
      </c>
      <c r="H20" s="68">
        <v>2.3818359</v>
      </c>
      <c r="I20" s="68">
        <v>3.9129877825928001</v>
      </c>
      <c r="J20" s="71">
        <v>32.574584331143001</v>
      </c>
      <c r="K20" s="68">
        <v>0.30741980000000002</v>
      </c>
      <c r="L20" s="68">
        <v>0.50504315663691202</v>
      </c>
      <c r="M20" s="71">
        <v>4.2043501822115896</v>
      </c>
      <c r="N20" s="68">
        <v>4.62268994384001</v>
      </c>
      <c r="O20" s="68">
        <v>7.5943641931673502</v>
      </c>
      <c r="P20" s="71">
        <v>63.221065486645401</v>
      </c>
      <c r="Q20" s="69">
        <v>0.73630479999999998</v>
      </c>
      <c r="R20" s="68">
        <v>1.20963483952208</v>
      </c>
      <c r="S20" s="70">
        <v>0.22934667335214601</v>
      </c>
      <c r="T20" s="72">
        <v>893.05961930983096</v>
      </c>
      <c r="V20" s="68" t="s">
        <v>28</v>
      </c>
      <c r="W20" s="69">
        <v>7.8742723944300304</v>
      </c>
      <c r="X20" s="68">
        <v>12.9362109607183</v>
      </c>
      <c r="Y20" s="70">
        <v>2.3491615300064401</v>
      </c>
      <c r="Z20" s="68">
        <v>0</v>
      </c>
      <c r="AA20" s="68">
        <v>0</v>
      </c>
      <c r="AB20" s="71">
        <v>0</v>
      </c>
      <c r="AC20" s="68">
        <v>1.2124031</v>
      </c>
      <c r="AD20" s="68">
        <v>1.9917906678111801</v>
      </c>
      <c r="AE20" s="71">
        <v>15.397017518185001</v>
      </c>
      <c r="AF20" s="68">
        <v>0.30006290000000002</v>
      </c>
      <c r="AG20" s="68">
        <v>0.49295690845425699</v>
      </c>
      <c r="AH20" s="71">
        <v>3.81067462451837</v>
      </c>
      <c r="AI20" s="68">
        <v>6.3618063944300296</v>
      </c>
      <c r="AJ20" s="68">
        <v>10.4514633844529</v>
      </c>
      <c r="AK20" s="71">
        <v>80.792307857296606</v>
      </c>
      <c r="AL20" s="69">
        <v>1.0223724000000001</v>
      </c>
      <c r="AM20" s="68">
        <v>1.67959963591953</v>
      </c>
      <c r="AN20" s="70">
        <v>0.30934263300162701</v>
      </c>
      <c r="AO20" s="72">
        <v>670.19610412311897</v>
      </c>
      <c r="AQ20" s="68" t="s">
        <v>28</v>
      </c>
      <c r="AR20" s="69">
        <v>7.8058713015800603</v>
      </c>
      <c r="AS20" s="68">
        <v>12.8238385505796</v>
      </c>
      <c r="AT20" s="70">
        <v>2.0623073860355698</v>
      </c>
      <c r="AU20" s="68">
        <v>0</v>
      </c>
      <c r="AV20" s="68">
        <v>0</v>
      </c>
      <c r="AW20" s="71">
        <v>0</v>
      </c>
      <c r="AX20" s="68">
        <v>1.5540413</v>
      </c>
      <c r="AY20" s="68">
        <v>2.55304936017827</v>
      </c>
      <c r="AZ20" s="71">
        <v>19.9086205749438</v>
      </c>
      <c r="BA20" s="68">
        <v>0.2912457</v>
      </c>
      <c r="BB20" s="68">
        <v>0.47847161336038602</v>
      </c>
      <c r="BC20" s="71">
        <v>3.7311107081799602</v>
      </c>
      <c r="BD20" s="68">
        <v>5.9605843015800604</v>
      </c>
      <c r="BE20" s="68">
        <v>9.7923175770409703</v>
      </c>
      <c r="BF20" s="71">
        <v>76.360268716876305</v>
      </c>
      <c r="BG20" s="69">
        <v>0.77206810000000003</v>
      </c>
      <c r="BH20" s="68">
        <v>1.2683884068711999</v>
      </c>
      <c r="BI20" s="70">
        <v>0.20522575837263901</v>
      </c>
      <c r="BJ20" s="72">
        <v>911.03403981851602</v>
      </c>
      <c r="BL20" s="68" t="s">
        <v>28</v>
      </c>
      <c r="BM20" s="69">
        <v>7.4104134106000803</v>
      </c>
      <c r="BN20" s="68">
        <v>12.174162434800801</v>
      </c>
      <c r="BO20" s="70">
        <v>2.0154542054020501</v>
      </c>
      <c r="BP20" s="68">
        <v>0</v>
      </c>
      <c r="BQ20" s="68">
        <v>0</v>
      </c>
      <c r="BR20" s="71">
        <v>0</v>
      </c>
      <c r="BS20" s="68">
        <v>1.3028850999999999</v>
      </c>
      <c r="BT20" s="68">
        <v>2.1404385912657502</v>
      </c>
      <c r="BU20" s="71">
        <v>17.581813966496298</v>
      </c>
      <c r="BV20" s="68">
        <v>0.30055229999999999</v>
      </c>
      <c r="BW20" s="68">
        <v>0.49376091691714102</v>
      </c>
      <c r="BX20" s="71">
        <v>4.0558101599308998</v>
      </c>
      <c r="BY20" s="68">
        <v>5.8069760106000796</v>
      </c>
      <c r="BZ20" s="68">
        <v>9.5399629266178891</v>
      </c>
      <c r="CA20" s="71">
        <v>78.362375873572802</v>
      </c>
      <c r="CB20" s="69">
        <v>0.62064739999999996</v>
      </c>
      <c r="CC20" s="68">
        <v>1.01962762988751</v>
      </c>
      <c r="CD20" s="70">
        <v>0.17285046004177701</v>
      </c>
      <c r="CE20" s="72">
        <v>1093.9812219627599</v>
      </c>
      <c r="CG20" s="68" t="s">
        <v>28</v>
      </c>
      <c r="CH20" s="69">
        <v>5.6375871899000396</v>
      </c>
      <c r="CI20" s="68">
        <v>9.2616833079812508</v>
      </c>
      <c r="CJ20" s="70">
        <v>1.8310193341686301</v>
      </c>
      <c r="CK20" s="68">
        <v>0</v>
      </c>
      <c r="CL20" s="68">
        <v>0</v>
      </c>
      <c r="CM20" s="71">
        <v>0</v>
      </c>
      <c r="CN20" s="68">
        <v>1.9411429</v>
      </c>
      <c r="CO20" s="68">
        <v>3.1889973830551299</v>
      </c>
      <c r="CP20" s="71">
        <v>34.432157492439899</v>
      </c>
      <c r="CQ20" s="68">
        <v>0.30834499999999998</v>
      </c>
      <c r="CR20" s="68">
        <v>0.50656311705754997</v>
      </c>
      <c r="CS20" s="71">
        <v>5.4694497772453499</v>
      </c>
      <c r="CT20" s="68">
        <v>3.3880992899000399</v>
      </c>
      <c r="CU20" s="68">
        <v>5.56612280786858</v>
      </c>
      <c r="CV20" s="71">
        <v>60.0983927303147</v>
      </c>
      <c r="CW20" s="69">
        <v>0.5435295</v>
      </c>
      <c r="CX20" s="68">
        <v>0.89293485457111899</v>
      </c>
      <c r="CY20" s="70">
        <v>0.18238682180690399</v>
      </c>
      <c r="CZ20" s="72">
        <v>937.21825400462001</v>
      </c>
      <c r="DB20" s="68" t="s">
        <v>28</v>
      </c>
      <c r="DC20" s="69">
        <v>6.5682927550800496</v>
      </c>
      <c r="DD20" s="68">
        <v>10.790688520196101</v>
      </c>
      <c r="DE20" s="70">
        <v>1.5425682084999099</v>
      </c>
      <c r="DF20" s="68">
        <v>0</v>
      </c>
      <c r="DG20" s="68">
        <v>0</v>
      </c>
      <c r="DH20" s="71">
        <v>0</v>
      </c>
      <c r="DI20" s="68">
        <v>1.0490936</v>
      </c>
      <c r="DJ20" s="68">
        <v>1.72349843227919</v>
      </c>
      <c r="DK20" s="71">
        <v>15.9720895386188</v>
      </c>
      <c r="DL20" s="68">
        <v>0.26572129999999999</v>
      </c>
      <c r="DM20" s="68">
        <v>0.43653897418989901</v>
      </c>
      <c r="DN20" s="71">
        <v>4.0455154772826702</v>
      </c>
      <c r="DO20" s="68">
        <v>5.2534778550800496</v>
      </c>
      <c r="DP20" s="68">
        <v>8.6306511137270405</v>
      </c>
      <c r="DQ20" s="71">
        <v>79.982394984098505</v>
      </c>
      <c r="DR20" s="69">
        <v>1.023671</v>
      </c>
      <c r="DS20" s="68">
        <v>1.68173303475464</v>
      </c>
      <c r="DT20" s="70">
        <v>0.23947577119369901</v>
      </c>
      <c r="DU20" s="72">
        <v>541.64099159593798</v>
      </c>
    </row>
    <row r="21" spans="1:125" s="2" customFormat="1" ht="12.75" x14ac:dyDescent="0.2">
      <c r="A21" s="63" t="s">
        <v>29</v>
      </c>
      <c r="B21" s="64">
        <v>112.3207</v>
      </c>
      <c r="C21" s="63">
        <v>184.525527905709</v>
      </c>
      <c r="D21" s="65">
        <v>25.3064158403124</v>
      </c>
      <c r="E21" s="63"/>
      <c r="F21" s="63"/>
      <c r="G21" s="66"/>
      <c r="H21" s="63"/>
      <c r="I21" s="63"/>
      <c r="J21" s="66"/>
      <c r="K21" s="63"/>
      <c r="L21" s="63"/>
      <c r="M21" s="66"/>
      <c r="N21" s="63"/>
      <c r="O21" s="63"/>
      <c r="P21" s="66"/>
      <c r="Q21" s="64">
        <v>217.23070000000001</v>
      </c>
      <c r="R21" s="63">
        <v>356.87642255458502</v>
      </c>
      <c r="S21" s="65">
        <v>40.3568126871901</v>
      </c>
      <c r="T21" s="67">
        <v>-48.294278847326801</v>
      </c>
      <c r="V21" s="63" t="s">
        <v>29</v>
      </c>
      <c r="W21" s="64">
        <v>165.06649999999999</v>
      </c>
      <c r="X21" s="63">
        <v>271.17871462738202</v>
      </c>
      <c r="Y21" s="65">
        <v>32.996041935371501</v>
      </c>
      <c r="Z21" s="63"/>
      <c r="AA21" s="63"/>
      <c r="AB21" s="66"/>
      <c r="AC21" s="63"/>
      <c r="AD21" s="63"/>
      <c r="AE21" s="66"/>
      <c r="AF21" s="63"/>
      <c r="AG21" s="63"/>
      <c r="AH21" s="66"/>
      <c r="AI21" s="63"/>
      <c r="AJ21" s="63"/>
      <c r="AK21" s="66"/>
      <c r="AL21" s="64">
        <v>308.58769999999998</v>
      </c>
      <c r="AM21" s="63">
        <v>506.96183559850198</v>
      </c>
      <c r="AN21" s="65">
        <v>48.285779992489701</v>
      </c>
      <c r="AO21" s="67">
        <v>-46.509047509022601</v>
      </c>
      <c r="AQ21" s="63" t="s">
        <v>29</v>
      </c>
      <c r="AR21" s="64">
        <v>132.62209999999999</v>
      </c>
      <c r="AS21" s="63">
        <v>217.877586361764</v>
      </c>
      <c r="AT21" s="65">
        <v>25.947151149093202</v>
      </c>
      <c r="AU21" s="63"/>
      <c r="AV21" s="63"/>
      <c r="AW21" s="66"/>
      <c r="AX21" s="63"/>
      <c r="AY21" s="63"/>
      <c r="AZ21" s="66"/>
      <c r="BA21" s="63"/>
      <c r="BB21" s="63"/>
      <c r="BC21" s="66"/>
      <c r="BD21" s="63"/>
      <c r="BE21" s="63"/>
      <c r="BF21" s="66"/>
      <c r="BG21" s="64">
        <v>214.43860000000001</v>
      </c>
      <c r="BH21" s="63">
        <v>352.28943434612898</v>
      </c>
      <c r="BI21" s="65">
        <v>36.305965059650298</v>
      </c>
      <c r="BJ21" s="67">
        <v>-38.153811860364698</v>
      </c>
      <c r="BL21" s="63" t="s">
        <v>29</v>
      </c>
      <c r="BM21" s="64">
        <v>84.453900000000004</v>
      </c>
      <c r="BN21" s="63">
        <v>138.744688033426</v>
      </c>
      <c r="BO21" s="65">
        <v>18.678975368421099</v>
      </c>
      <c r="BP21" s="63"/>
      <c r="BQ21" s="63"/>
      <c r="BR21" s="66"/>
      <c r="BS21" s="63"/>
      <c r="BT21" s="63"/>
      <c r="BU21" s="66"/>
      <c r="BV21" s="63"/>
      <c r="BW21" s="63"/>
      <c r="BX21" s="66"/>
      <c r="BY21" s="63"/>
      <c r="BZ21" s="63"/>
      <c r="CA21" s="66"/>
      <c r="CB21" s="64">
        <v>151.44579999999999</v>
      </c>
      <c r="CC21" s="63">
        <v>248.80201239933999</v>
      </c>
      <c r="CD21" s="65">
        <v>29.665479096365999</v>
      </c>
      <c r="CE21" s="67">
        <v>-44.2349011989768</v>
      </c>
      <c r="CG21" s="63" t="s">
        <v>29</v>
      </c>
      <c r="CH21" s="64">
        <v>37.971200000000003</v>
      </c>
      <c r="CI21" s="63">
        <v>62.380805365469399</v>
      </c>
      <c r="CJ21" s="65">
        <v>10.9786323764736</v>
      </c>
      <c r="CK21" s="63"/>
      <c r="CL21" s="63"/>
      <c r="CM21" s="66"/>
      <c r="CN21" s="63"/>
      <c r="CO21" s="63"/>
      <c r="CP21" s="66"/>
      <c r="CQ21" s="63"/>
      <c r="CR21" s="63"/>
      <c r="CS21" s="66"/>
      <c r="CT21" s="63"/>
      <c r="CU21" s="63"/>
      <c r="CV21" s="66"/>
      <c r="CW21" s="64">
        <v>101.78789999999999</v>
      </c>
      <c r="CX21" s="63">
        <v>167.221767509583</v>
      </c>
      <c r="CY21" s="65">
        <v>25.459889828269102</v>
      </c>
      <c r="CZ21" s="67">
        <v>-62.695762462925401</v>
      </c>
      <c r="DB21" s="63" t="s">
        <v>29</v>
      </c>
      <c r="DC21" s="64">
        <v>110.8231</v>
      </c>
      <c r="DD21" s="63">
        <v>182.065202866856</v>
      </c>
      <c r="DE21" s="65">
        <v>20.651850491919301</v>
      </c>
      <c r="DF21" s="63"/>
      <c r="DG21" s="63"/>
      <c r="DH21" s="66"/>
      <c r="DI21" s="63"/>
      <c r="DJ21" s="63"/>
      <c r="DK21" s="66"/>
      <c r="DL21" s="63"/>
      <c r="DM21" s="63"/>
      <c r="DN21" s="66"/>
      <c r="DO21" s="63"/>
      <c r="DP21" s="63"/>
      <c r="DQ21" s="66"/>
      <c r="DR21" s="64">
        <v>284.61660000000001</v>
      </c>
      <c r="DS21" s="63">
        <v>467.58102794701398</v>
      </c>
      <c r="DT21" s="65">
        <v>39.969757005593799</v>
      </c>
      <c r="DU21" s="67">
        <v>-61.062320328469902</v>
      </c>
    </row>
    <row r="22" spans="1:125" s="2" customFormat="1" ht="14.25" x14ac:dyDescent="0.25">
      <c r="A22" s="68" t="s">
        <v>30</v>
      </c>
      <c r="B22" s="69">
        <v>112.3207</v>
      </c>
      <c r="C22" s="68">
        <v>184.525527905709</v>
      </c>
      <c r="D22" s="70">
        <v>25.3064158403124</v>
      </c>
      <c r="E22" s="68"/>
      <c r="F22" s="68"/>
      <c r="G22" s="71"/>
      <c r="H22" s="68"/>
      <c r="I22" s="68"/>
      <c r="J22" s="71"/>
      <c r="K22" s="68"/>
      <c r="L22" s="68"/>
      <c r="M22" s="71"/>
      <c r="N22" s="68"/>
      <c r="O22" s="68"/>
      <c r="P22" s="71"/>
      <c r="Q22" s="69">
        <v>217.23070000000001</v>
      </c>
      <c r="R22" s="68">
        <v>356.87642255458502</v>
      </c>
      <c r="S22" s="70">
        <v>40.3568126871901</v>
      </c>
      <c r="T22" s="72">
        <v>-48.294278847326801</v>
      </c>
      <c r="V22" s="68" t="s">
        <v>30</v>
      </c>
      <c r="W22" s="69">
        <v>165.06649999999999</v>
      </c>
      <c r="X22" s="68">
        <v>271.17871462738202</v>
      </c>
      <c r="Y22" s="70">
        <v>32.996041935371501</v>
      </c>
      <c r="Z22" s="68"/>
      <c r="AA22" s="68"/>
      <c r="AB22" s="71"/>
      <c r="AC22" s="68"/>
      <c r="AD22" s="68"/>
      <c r="AE22" s="71"/>
      <c r="AF22" s="68"/>
      <c r="AG22" s="68"/>
      <c r="AH22" s="71"/>
      <c r="AI22" s="68"/>
      <c r="AJ22" s="68"/>
      <c r="AK22" s="71"/>
      <c r="AL22" s="69">
        <v>308.58769999999998</v>
      </c>
      <c r="AM22" s="68">
        <v>506.96183559850198</v>
      </c>
      <c r="AN22" s="70">
        <v>48.285779992489701</v>
      </c>
      <c r="AO22" s="72">
        <v>-46.509047509022601</v>
      </c>
      <c r="AQ22" s="68" t="s">
        <v>30</v>
      </c>
      <c r="AR22" s="69">
        <v>132.62209999999999</v>
      </c>
      <c r="AS22" s="68">
        <v>217.877586361764</v>
      </c>
      <c r="AT22" s="70">
        <v>25.947151149093202</v>
      </c>
      <c r="AU22" s="68"/>
      <c r="AV22" s="68"/>
      <c r="AW22" s="71"/>
      <c r="AX22" s="68"/>
      <c r="AY22" s="68"/>
      <c r="AZ22" s="71"/>
      <c r="BA22" s="68"/>
      <c r="BB22" s="68"/>
      <c r="BC22" s="71"/>
      <c r="BD22" s="68"/>
      <c r="BE22" s="68"/>
      <c r="BF22" s="71"/>
      <c r="BG22" s="69">
        <v>214.43860000000001</v>
      </c>
      <c r="BH22" s="68">
        <v>352.28943434612898</v>
      </c>
      <c r="BI22" s="70">
        <v>36.305965059650298</v>
      </c>
      <c r="BJ22" s="72">
        <v>-38.153811860364698</v>
      </c>
      <c r="BL22" s="68" t="s">
        <v>30</v>
      </c>
      <c r="BM22" s="69">
        <v>84.453900000000004</v>
      </c>
      <c r="BN22" s="68">
        <v>138.744688033426</v>
      </c>
      <c r="BO22" s="70">
        <v>18.678975368421099</v>
      </c>
      <c r="BP22" s="68"/>
      <c r="BQ22" s="68"/>
      <c r="BR22" s="71"/>
      <c r="BS22" s="68"/>
      <c r="BT22" s="68"/>
      <c r="BU22" s="71"/>
      <c r="BV22" s="68"/>
      <c r="BW22" s="68"/>
      <c r="BX22" s="71"/>
      <c r="BY22" s="68"/>
      <c r="BZ22" s="68"/>
      <c r="CA22" s="71"/>
      <c r="CB22" s="69">
        <v>151.44579999999999</v>
      </c>
      <c r="CC22" s="68">
        <v>248.80201239933999</v>
      </c>
      <c r="CD22" s="70">
        <v>29.665479096365999</v>
      </c>
      <c r="CE22" s="72">
        <v>-44.2349011989768</v>
      </c>
      <c r="CG22" s="68" t="s">
        <v>30</v>
      </c>
      <c r="CH22" s="69">
        <v>37.971200000000003</v>
      </c>
      <c r="CI22" s="68">
        <v>62.380805365469399</v>
      </c>
      <c r="CJ22" s="70">
        <v>10.9786323764736</v>
      </c>
      <c r="CK22" s="68"/>
      <c r="CL22" s="68"/>
      <c r="CM22" s="71"/>
      <c r="CN22" s="68"/>
      <c r="CO22" s="68"/>
      <c r="CP22" s="71"/>
      <c r="CQ22" s="68"/>
      <c r="CR22" s="68"/>
      <c r="CS22" s="71"/>
      <c r="CT22" s="68"/>
      <c r="CU22" s="68"/>
      <c r="CV22" s="71"/>
      <c r="CW22" s="69">
        <v>101.78789999999999</v>
      </c>
      <c r="CX22" s="68">
        <v>167.221767509583</v>
      </c>
      <c r="CY22" s="70">
        <v>25.459889828269102</v>
      </c>
      <c r="CZ22" s="72">
        <v>-62.695762462925401</v>
      </c>
      <c r="DB22" s="68" t="s">
        <v>30</v>
      </c>
      <c r="DC22" s="69">
        <v>110.8231</v>
      </c>
      <c r="DD22" s="68">
        <v>182.065202866856</v>
      </c>
      <c r="DE22" s="70">
        <v>20.651850491919301</v>
      </c>
      <c r="DF22" s="68"/>
      <c r="DG22" s="68"/>
      <c r="DH22" s="71"/>
      <c r="DI22" s="68"/>
      <c r="DJ22" s="68"/>
      <c r="DK22" s="71"/>
      <c r="DL22" s="68"/>
      <c r="DM22" s="68"/>
      <c r="DN22" s="71"/>
      <c r="DO22" s="68"/>
      <c r="DP22" s="68"/>
      <c r="DQ22" s="71"/>
      <c r="DR22" s="69">
        <v>284.61660000000001</v>
      </c>
      <c r="DS22" s="68">
        <v>467.58102794701398</v>
      </c>
      <c r="DT22" s="70">
        <v>39.969757005593799</v>
      </c>
      <c r="DU22" s="72">
        <v>-61.062320328469902</v>
      </c>
    </row>
    <row r="23" spans="1:125" s="2" customFormat="1" ht="14.25" x14ac:dyDescent="0.25">
      <c r="A23" s="68" t="s">
        <v>31</v>
      </c>
      <c r="B23" s="73"/>
      <c r="C23" s="74"/>
      <c r="D23" s="75"/>
      <c r="E23" s="68"/>
      <c r="F23" s="68"/>
      <c r="G23" s="71"/>
      <c r="H23" s="68"/>
      <c r="I23" s="68"/>
      <c r="J23" s="71"/>
      <c r="K23" s="68"/>
      <c r="L23" s="68"/>
      <c r="M23" s="71"/>
      <c r="N23" s="68"/>
      <c r="O23" s="68"/>
      <c r="P23" s="71"/>
      <c r="Q23" s="73"/>
      <c r="R23" s="74"/>
      <c r="S23" s="75"/>
      <c r="T23" s="72"/>
      <c r="V23" s="68" t="s">
        <v>31</v>
      </c>
      <c r="W23" s="73"/>
      <c r="X23" s="74"/>
      <c r="Y23" s="75"/>
      <c r="Z23" s="68"/>
      <c r="AA23" s="68"/>
      <c r="AB23" s="71"/>
      <c r="AC23" s="68"/>
      <c r="AD23" s="68"/>
      <c r="AE23" s="71"/>
      <c r="AF23" s="68"/>
      <c r="AG23" s="68"/>
      <c r="AH23" s="71"/>
      <c r="AI23" s="68"/>
      <c r="AJ23" s="68"/>
      <c r="AK23" s="71"/>
      <c r="AL23" s="73"/>
      <c r="AM23" s="74"/>
      <c r="AN23" s="75"/>
      <c r="AO23" s="72"/>
      <c r="AQ23" s="68" t="s">
        <v>31</v>
      </c>
      <c r="AR23" s="73"/>
      <c r="AS23" s="74"/>
      <c r="AT23" s="75"/>
      <c r="AU23" s="68"/>
      <c r="AV23" s="68"/>
      <c r="AW23" s="71"/>
      <c r="AX23" s="68"/>
      <c r="AY23" s="68"/>
      <c r="AZ23" s="71"/>
      <c r="BA23" s="68"/>
      <c r="BB23" s="68"/>
      <c r="BC23" s="71"/>
      <c r="BD23" s="68"/>
      <c r="BE23" s="68"/>
      <c r="BF23" s="71"/>
      <c r="BG23" s="73"/>
      <c r="BH23" s="74"/>
      <c r="BI23" s="75"/>
      <c r="BJ23" s="72"/>
      <c r="BL23" s="68" t="s">
        <v>31</v>
      </c>
      <c r="BM23" s="73"/>
      <c r="BN23" s="74"/>
      <c r="BO23" s="75"/>
      <c r="BP23" s="68"/>
      <c r="BQ23" s="68"/>
      <c r="BR23" s="71"/>
      <c r="BS23" s="68"/>
      <c r="BT23" s="68"/>
      <c r="BU23" s="71"/>
      <c r="BV23" s="68"/>
      <c r="BW23" s="68"/>
      <c r="BX23" s="71"/>
      <c r="BY23" s="68"/>
      <c r="BZ23" s="68"/>
      <c r="CA23" s="71"/>
      <c r="CB23" s="73"/>
      <c r="CC23" s="74"/>
      <c r="CD23" s="75"/>
      <c r="CE23" s="72"/>
      <c r="CG23" s="68" t="s">
        <v>31</v>
      </c>
      <c r="CH23" s="73"/>
      <c r="CI23" s="74"/>
      <c r="CJ23" s="75"/>
      <c r="CK23" s="68"/>
      <c r="CL23" s="68"/>
      <c r="CM23" s="71"/>
      <c r="CN23" s="68"/>
      <c r="CO23" s="68"/>
      <c r="CP23" s="71"/>
      <c r="CQ23" s="68"/>
      <c r="CR23" s="68"/>
      <c r="CS23" s="71"/>
      <c r="CT23" s="68"/>
      <c r="CU23" s="68"/>
      <c r="CV23" s="71"/>
      <c r="CW23" s="73"/>
      <c r="CX23" s="74"/>
      <c r="CY23" s="75"/>
      <c r="CZ23" s="72"/>
      <c r="DB23" s="68" t="s">
        <v>31</v>
      </c>
      <c r="DC23" s="73"/>
      <c r="DD23" s="74"/>
      <c r="DE23" s="75"/>
      <c r="DF23" s="68"/>
      <c r="DG23" s="68"/>
      <c r="DH23" s="71"/>
      <c r="DI23" s="68"/>
      <c r="DJ23" s="68"/>
      <c r="DK23" s="71"/>
      <c r="DL23" s="68"/>
      <c r="DM23" s="68"/>
      <c r="DN23" s="71"/>
      <c r="DO23" s="68"/>
      <c r="DP23" s="68"/>
      <c r="DQ23" s="71"/>
      <c r="DR23" s="73"/>
      <c r="DS23" s="74"/>
      <c r="DT23" s="75"/>
      <c r="DU23" s="72"/>
    </row>
    <row r="24" spans="1:125" s="2" customFormat="1" ht="14.25" x14ac:dyDescent="0.25">
      <c r="A24" s="68" t="s">
        <v>32</v>
      </c>
      <c r="B24" s="69">
        <v>0</v>
      </c>
      <c r="C24" s="68">
        <v>0</v>
      </c>
      <c r="D24" s="70">
        <v>0</v>
      </c>
      <c r="E24" s="68"/>
      <c r="F24" s="68"/>
      <c r="G24" s="71"/>
      <c r="H24" s="68"/>
      <c r="I24" s="68"/>
      <c r="J24" s="71"/>
      <c r="K24" s="68"/>
      <c r="L24" s="68"/>
      <c r="M24" s="71"/>
      <c r="N24" s="68"/>
      <c r="O24" s="68"/>
      <c r="P24" s="71"/>
      <c r="Q24" s="69">
        <v>0</v>
      </c>
      <c r="R24" s="68">
        <v>0</v>
      </c>
      <c r="S24" s="70">
        <v>0</v>
      </c>
      <c r="T24" s="72" t="s">
        <v>18</v>
      </c>
      <c r="V24" s="68" t="s">
        <v>32</v>
      </c>
      <c r="W24" s="69">
        <v>0</v>
      </c>
      <c r="X24" s="68">
        <v>0</v>
      </c>
      <c r="Y24" s="70">
        <v>0</v>
      </c>
      <c r="Z24" s="68"/>
      <c r="AA24" s="68"/>
      <c r="AB24" s="71"/>
      <c r="AC24" s="68"/>
      <c r="AD24" s="68"/>
      <c r="AE24" s="71"/>
      <c r="AF24" s="68"/>
      <c r="AG24" s="68"/>
      <c r="AH24" s="71"/>
      <c r="AI24" s="68"/>
      <c r="AJ24" s="68"/>
      <c r="AK24" s="71"/>
      <c r="AL24" s="69">
        <v>0</v>
      </c>
      <c r="AM24" s="68">
        <v>0</v>
      </c>
      <c r="AN24" s="70">
        <v>0</v>
      </c>
      <c r="AO24" s="72" t="s">
        <v>18</v>
      </c>
      <c r="AQ24" s="68" t="s">
        <v>32</v>
      </c>
      <c r="AR24" s="69">
        <v>0</v>
      </c>
      <c r="AS24" s="68">
        <v>0</v>
      </c>
      <c r="AT24" s="70">
        <v>0</v>
      </c>
      <c r="AU24" s="68"/>
      <c r="AV24" s="68"/>
      <c r="AW24" s="71"/>
      <c r="AX24" s="68"/>
      <c r="AY24" s="68"/>
      <c r="AZ24" s="71"/>
      <c r="BA24" s="68"/>
      <c r="BB24" s="68"/>
      <c r="BC24" s="71"/>
      <c r="BD24" s="68"/>
      <c r="BE24" s="68"/>
      <c r="BF24" s="71"/>
      <c r="BG24" s="69">
        <v>0</v>
      </c>
      <c r="BH24" s="68">
        <v>0</v>
      </c>
      <c r="BI24" s="70">
        <v>0</v>
      </c>
      <c r="BJ24" s="72" t="s">
        <v>18</v>
      </c>
      <c r="BL24" s="68" t="s">
        <v>32</v>
      </c>
      <c r="BM24" s="69">
        <v>0</v>
      </c>
      <c r="BN24" s="68">
        <v>0</v>
      </c>
      <c r="BO24" s="70">
        <v>0</v>
      </c>
      <c r="BP24" s="68"/>
      <c r="BQ24" s="68"/>
      <c r="BR24" s="71"/>
      <c r="BS24" s="68"/>
      <c r="BT24" s="68"/>
      <c r="BU24" s="71"/>
      <c r="BV24" s="68"/>
      <c r="BW24" s="68"/>
      <c r="BX24" s="71"/>
      <c r="BY24" s="68"/>
      <c r="BZ24" s="68"/>
      <c r="CA24" s="71"/>
      <c r="CB24" s="69">
        <v>0</v>
      </c>
      <c r="CC24" s="68">
        <v>0</v>
      </c>
      <c r="CD24" s="70">
        <v>0</v>
      </c>
      <c r="CE24" s="72" t="s">
        <v>18</v>
      </c>
      <c r="CG24" s="68" t="s">
        <v>32</v>
      </c>
      <c r="CH24" s="69">
        <v>0</v>
      </c>
      <c r="CI24" s="68">
        <v>0</v>
      </c>
      <c r="CJ24" s="70">
        <v>0</v>
      </c>
      <c r="CK24" s="68"/>
      <c r="CL24" s="68"/>
      <c r="CM24" s="71"/>
      <c r="CN24" s="68"/>
      <c r="CO24" s="68"/>
      <c r="CP24" s="71"/>
      <c r="CQ24" s="68"/>
      <c r="CR24" s="68"/>
      <c r="CS24" s="71"/>
      <c r="CT24" s="68"/>
      <c r="CU24" s="68"/>
      <c r="CV24" s="71"/>
      <c r="CW24" s="69">
        <v>0</v>
      </c>
      <c r="CX24" s="68">
        <v>0</v>
      </c>
      <c r="CY24" s="70">
        <v>0</v>
      </c>
      <c r="CZ24" s="72" t="s">
        <v>18</v>
      </c>
      <c r="DB24" s="68" t="s">
        <v>32</v>
      </c>
      <c r="DC24" s="69">
        <v>0</v>
      </c>
      <c r="DD24" s="68">
        <v>0</v>
      </c>
      <c r="DE24" s="70">
        <v>0</v>
      </c>
      <c r="DF24" s="68"/>
      <c r="DG24" s="68"/>
      <c r="DH24" s="71"/>
      <c r="DI24" s="68"/>
      <c r="DJ24" s="68"/>
      <c r="DK24" s="71"/>
      <c r="DL24" s="68"/>
      <c r="DM24" s="68"/>
      <c r="DN24" s="71"/>
      <c r="DO24" s="68"/>
      <c r="DP24" s="68"/>
      <c r="DQ24" s="71"/>
      <c r="DR24" s="69">
        <v>0</v>
      </c>
      <c r="DS24" s="68">
        <v>0</v>
      </c>
      <c r="DT24" s="70">
        <v>0</v>
      </c>
      <c r="DU24" s="72" t="s">
        <v>18</v>
      </c>
    </row>
    <row r="25" spans="1:125" s="2" customFormat="1" ht="12.75" x14ac:dyDescent="0.2">
      <c r="A25" s="57" t="s">
        <v>33</v>
      </c>
      <c r="B25" s="58">
        <v>-22.924073900000099</v>
      </c>
      <c r="C25" s="59">
        <v>-37.660705801753402</v>
      </c>
      <c r="D25" s="60"/>
      <c r="E25" s="59">
        <v>-12.7037528</v>
      </c>
      <c r="F25" s="59">
        <v>-20.870299880642101</v>
      </c>
      <c r="G25" s="61"/>
      <c r="H25" s="59">
        <v>-6.9851123000000204</v>
      </c>
      <c r="I25" s="59">
        <v>-11.4754585275748</v>
      </c>
      <c r="J25" s="61"/>
      <c r="K25" s="59">
        <v>-2.0299798999999998</v>
      </c>
      <c r="L25" s="59">
        <v>-3.33494282608175</v>
      </c>
      <c r="M25" s="61"/>
      <c r="N25" s="59">
        <v>-1.2052289</v>
      </c>
      <c r="O25" s="59">
        <v>-1.9800045674547799</v>
      </c>
      <c r="P25" s="61"/>
      <c r="Q25" s="58">
        <v>-20.373570400000201</v>
      </c>
      <c r="R25" s="59">
        <v>-33.470623254521897</v>
      </c>
      <c r="S25" s="60"/>
      <c r="T25" s="62">
        <f>((B25-Q25)/Q25)*100</f>
        <v>12.518686955330486</v>
      </c>
      <c r="V25" s="57" t="s">
        <v>33</v>
      </c>
      <c r="W25" s="58">
        <v>30.980229600000101</v>
      </c>
      <c r="X25" s="59">
        <v>50.895722886165203</v>
      </c>
      <c r="Y25" s="60"/>
      <c r="Z25" s="59">
        <v>19.0563821000001</v>
      </c>
      <c r="AA25" s="59">
        <v>31.3066867191482</v>
      </c>
      <c r="AB25" s="61"/>
      <c r="AC25" s="59">
        <v>10.760249200000001</v>
      </c>
      <c r="AD25" s="59">
        <v>17.677424232817199</v>
      </c>
      <c r="AE25" s="61"/>
      <c r="AF25" s="59">
        <v>-1.6318701</v>
      </c>
      <c r="AG25" s="59">
        <v>-2.6809100341793002</v>
      </c>
      <c r="AH25" s="61"/>
      <c r="AI25" s="59">
        <v>2.7954683999999999</v>
      </c>
      <c r="AJ25" s="59">
        <v>4.5925219683791996</v>
      </c>
      <c r="AK25" s="61"/>
      <c r="AL25" s="58">
        <v>30.129181500000001</v>
      </c>
      <c r="AM25" s="59">
        <v>49.497582561846897</v>
      </c>
      <c r="AN25" s="60"/>
      <c r="AO25" s="62">
        <f>((W25-AL25)/AL25)*100</f>
        <v>2.824663856202331</v>
      </c>
      <c r="AQ25" s="57" t="s">
        <v>33</v>
      </c>
      <c r="AR25" s="58">
        <v>-0.230498800000071</v>
      </c>
      <c r="AS25" s="59">
        <v>-0.37867385754937199</v>
      </c>
      <c r="AT25" s="60"/>
      <c r="AU25" s="59">
        <v>2.2195026999999401</v>
      </c>
      <c r="AV25" s="59">
        <v>3.6462994568733702</v>
      </c>
      <c r="AW25" s="61"/>
      <c r="AX25" s="59">
        <v>-1.70523069999999</v>
      </c>
      <c r="AY25" s="59">
        <v>-2.80143014705678</v>
      </c>
      <c r="AZ25" s="61"/>
      <c r="BA25" s="59">
        <v>-2.0401341</v>
      </c>
      <c r="BB25" s="59">
        <v>-3.35162460526813</v>
      </c>
      <c r="BC25" s="61"/>
      <c r="BD25" s="59">
        <v>1.29536329999998</v>
      </c>
      <c r="BE25" s="59">
        <v>2.12808143790217</v>
      </c>
      <c r="BF25" s="61"/>
      <c r="BG25" s="58">
        <v>4.3164436000001203</v>
      </c>
      <c r="BH25" s="59">
        <v>7.0912488434032399</v>
      </c>
      <c r="BI25" s="60"/>
      <c r="BJ25" s="62">
        <f>((AR25-BG25)/BG25)*100</f>
        <v>-105.34001648950226</v>
      </c>
      <c r="BL25" s="57" t="s">
        <v>33</v>
      </c>
      <c r="BM25" s="58">
        <v>-1.85009330000109</v>
      </c>
      <c r="BN25" s="59">
        <v>-3.0394169806412901</v>
      </c>
      <c r="BO25" s="60"/>
      <c r="BP25" s="59">
        <v>-2.0789149000010898</v>
      </c>
      <c r="BQ25" s="59">
        <v>-3.4153354581456998</v>
      </c>
      <c r="BR25" s="61"/>
      <c r="BS25" s="59">
        <v>1.18131819999999</v>
      </c>
      <c r="BT25" s="59">
        <v>1.9407229876560601</v>
      </c>
      <c r="BU25" s="61"/>
      <c r="BV25" s="59">
        <v>-1.9798724999999999</v>
      </c>
      <c r="BW25" s="59">
        <v>-3.2526241222543701</v>
      </c>
      <c r="BX25" s="61"/>
      <c r="BY25" s="59">
        <v>1.02737590000001</v>
      </c>
      <c r="BZ25" s="59">
        <v>1.68781961210272</v>
      </c>
      <c r="CA25" s="61"/>
      <c r="CB25" s="58">
        <v>-3.4914264000000399</v>
      </c>
      <c r="CC25" s="59">
        <v>-5.7358732593719397</v>
      </c>
      <c r="CD25" s="60"/>
      <c r="CE25" s="62">
        <f>((BM25-CB25)/CB25)*100</f>
        <v>-47.010388075169828</v>
      </c>
      <c r="CG25" s="57" t="s">
        <v>33</v>
      </c>
      <c r="CH25" s="58">
        <v>15.7265028</v>
      </c>
      <c r="CI25" s="59">
        <v>25.836210344848499</v>
      </c>
      <c r="CJ25" s="60"/>
      <c r="CK25" s="59">
        <v>7.6142014000000504</v>
      </c>
      <c r="CL25" s="59">
        <v>12.5089545641667</v>
      </c>
      <c r="CM25" s="61"/>
      <c r="CN25" s="59">
        <v>4.1011575999999899</v>
      </c>
      <c r="CO25" s="59">
        <v>6.7375672619963201</v>
      </c>
      <c r="CP25" s="61"/>
      <c r="CQ25" s="59">
        <v>-1.26682589999999</v>
      </c>
      <c r="CR25" s="59">
        <v>-2.08119890600863</v>
      </c>
      <c r="CS25" s="61"/>
      <c r="CT25" s="59">
        <v>5.2779696999999999</v>
      </c>
      <c r="CU25" s="59">
        <v>8.6708874246941008</v>
      </c>
      <c r="CV25" s="61"/>
      <c r="CW25" s="58">
        <v>11.7383964000001</v>
      </c>
      <c r="CX25" s="59">
        <v>19.284368709209399</v>
      </c>
      <c r="CY25" s="60"/>
      <c r="CZ25" s="62">
        <f>((CH25-CW25)/CW25)*100</f>
        <v>33.974882633882309</v>
      </c>
      <c r="DB25" s="57" t="s">
        <v>33</v>
      </c>
      <c r="DC25" s="58">
        <v>-28.190633699999999</v>
      </c>
      <c r="DD25" s="59">
        <v>-46.312848526486903</v>
      </c>
      <c r="DE25" s="60"/>
      <c r="DF25" s="59">
        <v>-11.392769100000001</v>
      </c>
      <c r="DG25" s="59">
        <v>-18.716556542875502</v>
      </c>
      <c r="DH25" s="61"/>
      <c r="DI25" s="59">
        <v>-8.5516568999999496</v>
      </c>
      <c r="DJ25" s="59">
        <v>-14.049048874704299</v>
      </c>
      <c r="DK25" s="61"/>
      <c r="DL25" s="59">
        <v>-2.4997165000000101</v>
      </c>
      <c r="DM25" s="59">
        <v>-4.1066473657759799</v>
      </c>
      <c r="DN25" s="61"/>
      <c r="DO25" s="59">
        <v>-5.7464912000000004</v>
      </c>
      <c r="DP25" s="59">
        <v>-9.4405957431311798</v>
      </c>
      <c r="DQ25" s="61"/>
      <c r="DR25" s="58">
        <v>-15.1716869000001</v>
      </c>
      <c r="DS25" s="59">
        <v>-24.924733681704701</v>
      </c>
      <c r="DT25" s="60"/>
      <c r="DU25" s="62">
        <f>((DC25-DR25)/DR25)*100</f>
        <v>85.810805916379763</v>
      </c>
    </row>
    <row r="26" spans="1:125" s="2" customFormat="1" ht="14.25" x14ac:dyDescent="0.25">
      <c r="A26" s="68" t="s">
        <v>34</v>
      </c>
      <c r="B26" s="69">
        <v>-2.2522362999998999</v>
      </c>
      <c r="C26" s="68">
        <v>-3.70007569598376</v>
      </c>
      <c r="D26" s="70"/>
      <c r="E26" s="68">
        <v>0.36187049999999998</v>
      </c>
      <c r="F26" s="68">
        <v>0.59449723021671896</v>
      </c>
      <c r="G26" s="71"/>
      <c r="H26" s="68">
        <v>9.0170299999999801E-2</v>
      </c>
      <c r="I26" s="68">
        <v>0.14813584859172099</v>
      </c>
      <c r="J26" s="71"/>
      <c r="K26" s="68">
        <v>-1.9453773999999999</v>
      </c>
      <c r="L26" s="68">
        <v>-3.1959540112449201</v>
      </c>
      <c r="M26" s="71"/>
      <c r="N26" s="68">
        <v>-0.75889969999989904</v>
      </c>
      <c r="O26" s="68">
        <v>-1.24675476354729</v>
      </c>
      <c r="P26" s="71"/>
      <c r="Q26" s="69">
        <v>0.51333910000000005</v>
      </c>
      <c r="R26" s="68">
        <v>0.843336699487643</v>
      </c>
      <c r="S26" s="70"/>
      <c r="T26" s="72">
        <v>-538.742402439226</v>
      </c>
      <c r="V26" s="68" t="s">
        <v>34</v>
      </c>
      <c r="W26" s="69">
        <v>0.72010059999999299</v>
      </c>
      <c r="X26" s="68">
        <v>1.1830138466036699</v>
      </c>
      <c r="Y26" s="70"/>
      <c r="Z26" s="68">
        <v>2.2615699999999701E-2</v>
      </c>
      <c r="AA26" s="68">
        <v>3.7154095206467799E-2</v>
      </c>
      <c r="AB26" s="71"/>
      <c r="AC26" s="68">
        <v>0.15726190000000001</v>
      </c>
      <c r="AD26" s="68">
        <v>0.258356964628559</v>
      </c>
      <c r="AE26" s="71"/>
      <c r="AF26" s="68">
        <v>-1.7751786000000001</v>
      </c>
      <c r="AG26" s="68">
        <v>-2.91634372196682</v>
      </c>
      <c r="AH26" s="71"/>
      <c r="AI26" s="68">
        <v>2.3154015999999902</v>
      </c>
      <c r="AJ26" s="68">
        <v>3.80384650873546</v>
      </c>
      <c r="AK26" s="71"/>
      <c r="AL26" s="69">
        <v>0.13568039999999901</v>
      </c>
      <c r="AM26" s="68">
        <v>0.222901899974428</v>
      </c>
      <c r="AN26" s="70"/>
      <c r="AO26" s="72">
        <v>430.732957744815</v>
      </c>
      <c r="AQ26" s="68" t="s">
        <v>34</v>
      </c>
      <c r="AR26" s="69">
        <v>-1.0796282000000199</v>
      </c>
      <c r="AS26" s="68">
        <v>-1.77366205469602</v>
      </c>
      <c r="AT26" s="70"/>
      <c r="AU26" s="68">
        <v>0</v>
      </c>
      <c r="AV26" s="68">
        <v>0</v>
      </c>
      <c r="AW26" s="71"/>
      <c r="AX26" s="68">
        <v>2.57411999999997E-2</v>
      </c>
      <c r="AY26" s="68">
        <v>4.22888080195939E-2</v>
      </c>
      <c r="AZ26" s="71"/>
      <c r="BA26" s="68">
        <v>-2.0825106999999998</v>
      </c>
      <c r="BB26" s="68">
        <v>-3.4212428010757501</v>
      </c>
      <c r="BC26" s="71"/>
      <c r="BD26" s="68">
        <v>0.977141299999982</v>
      </c>
      <c r="BE26" s="68">
        <v>1.6052919383601401</v>
      </c>
      <c r="BF26" s="71"/>
      <c r="BG26" s="69">
        <v>-1.6206299999999799E-2</v>
      </c>
      <c r="BH26" s="68">
        <v>-2.6624442893413799E-2</v>
      </c>
      <c r="BI26" s="70"/>
      <c r="BJ26" s="72">
        <v>6561.7809123614497</v>
      </c>
      <c r="BL26" s="68" t="s">
        <v>34</v>
      </c>
      <c r="BM26" s="69">
        <v>-1.96743939999999</v>
      </c>
      <c r="BN26" s="68">
        <v>-3.2321984630392402</v>
      </c>
      <c r="BO26" s="70"/>
      <c r="BP26" s="68">
        <v>-0.38383689999999998</v>
      </c>
      <c r="BQ26" s="68">
        <v>-0.63058462600563503</v>
      </c>
      <c r="BR26" s="71"/>
      <c r="BS26" s="68">
        <v>-0.2259179</v>
      </c>
      <c r="BT26" s="68">
        <v>-0.37114814776661198</v>
      </c>
      <c r="BU26" s="71"/>
      <c r="BV26" s="68">
        <v>-1.9266888</v>
      </c>
      <c r="BW26" s="68">
        <v>-3.1652515335999301</v>
      </c>
      <c r="BX26" s="71"/>
      <c r="BY26" s="68">
        <v>0.56900420000000296</v>
      </c>
      <c r="BZ26" s="68">
        <v>0.93478584433293599</v>
      </c>
      <c r="CA26" s="71"/>
      <c r="CB26" s="69">
        <v>-0.75889019999999996</v>
      </c>
      <c r="CC26" s="68">
        <v>-1.24673915651763</v>
      </c>
      <c r="CD26" s="70"/>
      <c r="CE26" s="72">
        <v>159.252181672658</v>
      </c>
      <c r="CG26" s="68" t="s">
        <v>34</v>
      </c>
      <c r="CH26" s="69">
        <v>3.86953540000001</v>
      </c>
      <c r="CI26" s="68">
        <v>6.3570478320989103</v>
      </c>
      <c r="CJ26" s="70"/>
      <c r="CK26" s="68">
        <v>0.1916176</v>
      </c>
      <c r="CL26" s="68">
        <v>0.31479806301087099</v>
      </c>
      <c r="CM26" s="71"/>
      <c r="CN26" s="68">
        <v>4.76728999999999E-2</v>
      </c>
      <c r="CO26" s="68">
        <v>7.8319197078508998E-2</v>
      </c>
      <c r="CP26" s="71"/>
      <c r="CQ26" s="68">
        <v>-1.34381389999999</v>
      </c>
      <c r="CR26" s="68">
        <v>-2.2076782757276998</v>
      </c>
      <c r="CS26" s="71"/>
      <c r="CT26" s="68">
        <v>4.9740587999999999</v>
      </c>
      <c r="CU26" s="68">
        <v>8.1716088477372306</v>
      </c>
      <c r="CV26" s="71"/>
      <c r="CW26" s="69">
        <v>0.45291900000000002</v>
      </c>
      <c r="CX26" s="68">
        <v>0.74407582550256601</v>
      </c>
      <c r="CY26" s="70"/>
      <c r="CZ26" s="72">
        <v>754.35484049024399</v>
      </c>
      <c r="DB26" s="68" t="s">
        <v>34</v>
      </c>
      <c r="DC26" s="69">
        <v>-7.7760991000000104</v>
      </c>
      <c r="DD26" s="68">
        <v>-12.774927430781799</v>
      </c>
      <c r="DE26" s="70"/>
      <c r="DF26" s="68">
        <v>-0.19195420000000099</v>
      </c>
      <c r="DG26" s="68">
        <v>-0.31535104472032599</v>
      </c>
      <c r="DH26" s="71"/>
      <c r="DI26" s="68">
        <v>-1.69187999999998E-2</v>
      </c>
      <c r="DJ26" s="68">
        <v>-2.7794970130448599E-2</v>
      </c>
      <c r="DK26" s="71"/>
      <c r="DL26" s="68">
        <v>-2.37221740000001</v>
      </c>
      <c r="DM26" s="68">
        <v>-3.8971860756041501</v>
      </c>
      <c r="DN26" s="71"/>
      <c r="DO26" s="68">
        <v>-5.1950086999999998</v>
      </c>
      <c r="DP26" s="68">
        <v>-8.5345953403268897</v>
      </c>
      <c r="DQ26" s="71"/>
      <c r="DR26" s="69">
        <v>-0.58154069999999902</v>
      </c>
      <c r="DS26" s="68">
        <v>-0.95538137374638599</v>
      </c>
      <c r="DT26" s="70"/>
      <c r="DU26" s="72">
        <v>1237.1547511635899</v>
      </c>
    </row>
    <row r="27" spans="1:125" s="2" customFormat="1" ht="14.25" x14ac:dyDescent="0.25">
      <c r="A27" s="68" t="s">
        <v>35</v>
      </c>
      <c r="B27" s="69">
        <v>-9.8012956000001505</v>
      </c>
      <c r="C27" s="68">
        <v>-16.102011870919</v>
      </c>
      <c r="D27" s="70"/>
      <c r="E27" s="68">
        <v>-5.3969536000000202</v>
      </c>
      <c r="F27" s="68">
        <v>-8.8663595590360806</v>
      </c>
      <c r="G27" s="71"/>
      <c r="H27" s="68">
        <v>-4.2634826000000201</v>
      </c>
      <c r="I27" s="68">
        <v>-7.0042421163846997</v>
      </c>
      <c r="J27" s="71"/>
      <c r="K27" s="68">
        <v>-1.2002600000001499E-2</v>
      </c>
      <c r="L27" s="68">
        <v>-1.97184143371733E-2</v>
      </c>
      <c r="M27" s="71"/>
      <c r="N27" s="68">
        <v>-0.128856800000101</v>
      </c>
      <c r="O27" s="68">
        <v>-0.21169178116107801</v>
      </c>
      <c r="P27" s="71"/>
      <c r="Q27" s="69">
        <v>-8.9540283000001892</v>
      </c>
      <c r="R27" s="68">
        <v>-14.710082815903</v>
      </c>
      <c r="S27" s="70"/>
      <c r="T27" s="72">
        <v>9.4624148105488999</v>
      </c>
      <c r="V27" s="68" t="s">
        <v>35</v>
      </c>
      <c r="W27" s="69">
        <v>20.2169944000001</v>
      </c>
      <c r="X27" s="68">
        <v>33.2133931174466</v>
      </c>
      <c r="Y27" s="70"/>
      <c r="Z27" s="68">
        <v>11.7236898000001</v>
      </c>
      <c r="AA27" s="68">
        <v>19.2602080413298</v>
      </c>
      <c r="AB27" s="71"/>
      <c r="AC27" s="68">
        <v>8.1961534999999994</v>
      </c>
      <c r="AD27" s="68">
        <v>13.465011804446799</v>
      </c>
      <c r="AE27" s="71"/>
      <c r="AF27" s="68">
        <v>8.8921699999999299E-2</v>
      </c>
      <c r="AG27" s="68">
        <v>0.14608459201886201</v>
      </c>
      <c r="AH27" s="71"/>
      <c r="AI27" s="68">
        <v>0.208229400000006</v>
      </c>
      <c r="AJ27" s="68">
        <v>0.34208867965112599</v>
      </c>
      <c r="AK27" s="71"/>
      <c r="AL27" s="69">
        <v>18.7957638</v>
      </c>
      <c r="AM27" s="68">
        <v>30.878531184243201</v>
      </c>
      <c r="AN27" s="70"/>
      <c r="AO27" s="72">
        <v>7.5614410519464101</v>
      </c>
      <c r="AQ27" s="68" t="s">
        <v>35</v>
      </c>
      <c r="AR27" s="69">
        <v>-4.5700034000000596</v>
      </c>
      <c r="AS27" s="68">
        <v>-7.5078083551464596</v>
      </c>
      <c r="AT27" s="70"/>
      <c r="AU27" s="68">
        <v>-1.41905480000007</v>
      </c>
      <c r="AV27" s="68">
        <v>-2.33128743051943</v>
      </c>
      <c r="AW27" s="71"/>
      <c r="AX27" s="68">
        <v>-3.2874576999999898</v>
      </c>
      <c r="AY27" s="68">
        <v>-5.40078425045595</v>
      </c>
      <c r="AZ27" s="71"/>
      <c r="BA27" s="68">
        <v>2.7928000000007401E-3</v>
      </c>
      <c r="BB27" s="68">
        <v>4.5881382001287602E-3</v>
      </c>
      <c r="BC27" s="71"/>
      <c r="BD27" s="68">
        <v>0.13371629999999701</v>
      </c>
      <c r="BE27" s="68">
        <v>0.21967518762879601</v>
      </c>
      <c r="BF27" s="71"/>
      <c r="BG27" s="69">
        <v>-2.1776029999998698</v>
      </c>
      <c r="BH27" s="68">
        <v>-3.5774647339629499</v>
      </c>
      <c r="BI27" s="70"/>
      <c r="BJ27" s="72">
        <v>109.86393754969799</v>
      </c>
      <c r="BL27" s="68" t="s">
        <v>35</v>
      </c>
      <c r="BM27" s="69">
        <v>-1.8479792000010999</v>
      </c>
      <c r="BN27" s="68">
        <v>-3.0359438415089399</v>
      </c>
      <c r="BO27" s="70"/>
      <c r="BP27" s="68">
        <v>-2.9696346000011</v>
      </c>
      <c r="BQ27" s="68">
        <v>-4.8786500818839498</v>
      </c>
      <c r="BR27" s="71"/>
      <c r="BS27" s="68">
        <v>0.79834519999998799</v>
      </c>
      <c r="BT27" s="68">
        <v>1.3115576156575499</v>
      </c>
      <c r="BU27" s="71"/>
      <c r="BV27" s="68">
        <v>-6.6950899999998495E-2</v>
      </c>
      <c r="BW27" s="68">
        <v>-0.109989967710868</v>
      </c>
      <c r="BX27" s="71"/>
      <c r="BY27" s="68">
        <v>0.39026110000000902</v>
      </c>
      <c r="BZ27" s="68">
        <v>0.64113859242832805</v>
      </c>
      <c r="CA27" s="71"/>
      <c r="CB27" s="69">
        <v>-4.3725472000000503</v>
      </c>
      <c r="CC27" s="68">
        <v>-7.1834183758883299</v>
      </c>
      <c r="CD27" s="70"/>
      <c r="CE27" s="72">
        <v>-57.736780977434002</v>
      </c>
      <c r="CG27" s="68" t="s">
        <v>35</v>
      </c>
      <c r="CH27" s="69">
        <v>7.2123987000000396</v>
      </c>
      <c r="CI27" s="68">
        <v>11.848854909059099</v>
      </c>
      <c r="CJ27" s="70"/>
      <c r="CK27" s="68">
        <v>4.30430120000005</v>
      </c>
      <c r="CL27" s="68">
        <v>7.0713007593007102</v>
      </c>
      <c r="CM27" s="71"/>
      <c r="CN27" s="68">
        <v>2.7154296999999898</v>
      </c>
      <c r="CO27" s="68">
        <v>4.4610307706713002</v>
      </c>
      <c r="CP27" s="71"/>
      <c r="CQ27" s="68">
        <v>4.5593800000000698E-2</v>
      </c>
      <c r="CR27" s="68">
        <v>7.4903557529711604E-2</v>
      </c>
      <c r="CS27" s="71"/>
      <c r="CT27" s="68">
        <v>0.14707400000000001</v>
      </c>
      <c r="CU27" s="68">
        <v>0.24161982155741801</v>
      </c>
      <c r="CV27" s="71"/>
      <c r="CW27" s="69">
        <v>6.4346300000000598</v>
      </c>
      <c r="CX27" s="68">
        <v>10.571101298584599</v>
      </c>
      <c r="CY27" s="70"/>
      <c r="CZ27" s="72">
        <v>12.087232676936701</v>
      </c>
      <c r="DB27" s="68" t="s">
        <v>35</v>
      </c>
      <c r="DC27" s="69">
        <v>-19.354472699999999</v>
      </c>
      <c r="DD27" s="68">
        <v>-31.796403443925598</v>
      </c>
      <c r="DE27" s="70"/>
      <c r="DF27" s="68">
        <v>-10.566431100000001</v>
      </c>
      <c r="DG27" s="68">
        <v>-17.359011088844799</v>
      </c>
      <c r="DH27" s="71"/>
      <c r="DI27" s="68">
        <v>-8.1626692999999495</v>
      </c>
      <c r="DJ27" s="68">
        <v>-13.410002445695399</v>
      </c>
      <c r="DK27" s="71"/>
      <c r="DL27" s="68">
        <v>-0.1197935</v>
      </c>
      <c r="DM27" s="68">
        <v>-0.19680218185225501</v>
      </c>
      <c r="DN27" s="71"/>
      <c r="DO27" s="68">
        <v>-0.505578799999997</v>
      </c>
      <c r="DP27" s="68">
        <v>-0.83058772753316701</v>
      </c>
      <c r="DQ27" s="71"/>
      <c r="DR27" s="69">
        <v>-16.133346000000099</v>
      </c>
      <c r="DS27" s="68">
        <v>-26.504590761413301</v>
      </c>
      <c r="DT27" s="70"/>
      <c r="DU27" s="72">
        <v>19.965645688128799</v>
      </c>
    </row>
    <row r="28" spans="1:125" s="2" customFormat="1" ht="14.25" x14ac:dyDescent="0.25">
      <c r="A28" s="68" t="s">
        <v>36</v>
      </c>
      <c r="B28" s="69">
        <v>-10.870542</v>
      </c>
      <c r="C28" s="68">
        <v>-17.858618234850599</v>
      </c>
      <c r="D28" s="70"/>
      <c r="E28" s="68">
        <v>-7.6686696999999997</v>
      </c>
      <c r="F28" s="68">
        <v>-12.5984375518228</v>
      </c>
      <c r="G28" s="71"/>
      <c r="H28" s="68">
        <v>-2.8117999999999999</v>
      </c>
      <c r="I28" s="68">
        <v>-4.6193522597817998</v>
      </c>
      <c r="J28" s="71"/>
      <c r="K28" s="68">
        <v>-7.2599899999999898E-2</v>
      </c>
      <c r="L28" s="68">
        <v>-0.119270400499656</v>
      </c>
      <c r="M28" s="71"/>
      <c r="N28" s="68">
        <v>-0.31747239999999999</v>
      </c>
      <c r="O28" s="68">
        <v>-0.52155802274640894</v>
      </c>
      <c r="P28" s="71"/>
      <c r="Q28" s="69">
        <v>-11.932881200000001</v>
      </c>
      <c r="R28" s="68">
        <v>-19.603877138106501</v>
      </c>
      <c r="S28" s="70"/>
      <c r="T28" s="72">
        <v>-8.9026211037783707</v>
      </c>
      <c r="V28" s="68" t="s">
        <v>36</v>
      </c>
      <c r="W28" s="69">
        <v>10.0431346</v>
      </c>
      <c r="X28" s="68">
        <v>16.499315922114899</v>
      </c>
      <c r="Y28" s="70"/>
      <c r="Z28" s="68">
        <v>7.3100765999999897</v>
      </c>
      <c r="AA28" s="68">
        <v>12.0093245826119</v>
      </c>
      <c r="AB28" s="71"/>
      <c r="AC28" s="68">
        <v>2.4068337999999998</v>
      </c>
      <c r="AD28" s="68">
        <v>3.9540554637418102</v>
      </c>
      <c r="AE28" s="71"/>
      <c r="AF28" s="68">
        <v>5.4386799999999999E-2</v>
      </c>
      <c r="AG28" s="68">
        <v>8.9349095768653894E-2</v>
      </c>
      <c r="AH28" s="71"/>
      <c r="AI28" s="68">
        <v>0.27183740000000001</v>
      </c>
      <c r="AJ28" s="68">
        <v>0.44658677999260699</v>
      </c>
      <c r="AK28" s="71"/>
      <c r="AL28" s="69">
        <v>11.1977373</v>
      </c>
      <c r="AM28" s="68">
        <v>18.396149477629301</v>
      </c>
      <c r="AN28" s="70"/>
      <c r="AO28" s="72">
        <v>-10.3110357839884</v>
      </c>
      <c r="AQ28" s="68" t="s">
        <v>36</v>
      </c>
      <c r="AR28" s="69">
        <v>5.4191328000000096</v>
      </c>
      <c r="AS28" s="68">
        <v>8.9027965522931005</v>
      </c>
      <c r="AT28" s="70"/>
      <c r="AU28" s="68">
        <v>3.6385575000000099</v>
      </c>
      <c r="AV28" s="68">
        <v>5.9775868873928104</v>
      </c>
      <c r="AW28" s="71"/>
      <c r="AX28" s="68">
        <v>1.5564857999999999</v>
      </c>
      <c r="AY28" s="68">
        <v>2.5570652953795698</v>
      </c>
      <c r="AZ28" s="71"/>
      <c r="BA28" s="68">
        <v>3.9583799999999801E-2</v>
      </c>
      <c r="BB28" s="68">
        <v>6.5030057607493405E-2</v>
      </c>
      <c r="BC28" s="71"/>
      <c r="BD28" s="68">
        <v>0.18450569999999999</v>
      </c>
      <c r="BE28" s="68">
        <v>0.30311431191323102</v>
      </c>
      <c r="BF28" s="71"/>
      <c r="BG28" s="69">
        <v>6.5102528999999798</v>
      </c>
      <c r="BH28" s="68">
        <v>10.6953380202596</v>
      </c>
      <c r="BI28" s="70"/>
      <c r="BJ28" s="72">
        <v>-16.760026327087399</v>
      </c>
      <c r="BL28" s="68" t="s">
        <v>36</v>
      </c>
      <c r="BM28" s="69">
        <v>1.9653253000000099</v>
      </c>
      <c r="BN28" s="68">
        <v>3.22872532390689</v>
      </c>
      <c r="BO28" s="70"/>
      <c r="BP28" s="68">
        <v>1.2745566000000099</v>
      </c>
      <c r="BQ28" s="68">
        <v>2.0938992497438802</v>
      </c>
      <c r="BR28" s="71"/>
      <c r="BS28" s="68">
        <v>0.60889089999999801</v>
      </c>
      <c r="BT28" s="68">
        <v>1.0003135197651201</v>
      </c>
      <c r="BU28" s="71"/>
      <c r="BV28" s="68">
        <v>1.37672E-2</v>
      </c>
      <c r="BW28" s="68">
        <v>2.2617379056429299E-2</v>
      </c>
      <c r="BX28" s="71"/>
      <c r="BY28" s="68">
        <v>6.8110599999999605E-2</v>
      </c>
      <c r="BZ28" s="68">
        <v>0.11189517534145101</v>
      </c>
      <c r="CA28" s="71"/>
      <c r="CB28" s="69">
        <v>1.6400110000000101</v>
      </c>
      <c r="CC28" s="68">
        <v>2.69428427303402</v>
      </c>
      <c r="CD28" s="70"/>
      <c r="CE28" s="72">
        <v>19.836104757833901</v>
      </c>
      <c r="CG28" s="68" t="s">
        <v>36</v>
      </c>
      <c r="CH28" s="69">
        <v>4.6445686999999998</v>
      </c>
      <c r="CI28" s="68">
        <v>7.6303076036904596</v>
      </c>
      <c r="CJ28" s="70"/>
      <c r="CK28" s="68">
        <v>3.1182826000000001</v>
      </c>
      <c r="CL28" s="68">
        <v>5.1228557418551404</v>
      </c>
      <c r="CM28" s="71"/>
      <c r="CN28" s="68">
        <v>1.338055</v>
      </c>
      <c r="CO28" s="68">
        <v>2.1982172942465099</v>
      </c>
      <c r="CP28" s="71"/>
      <c r="CQ28" s="68">
        <v>3.1394199999999997E-2</v>
      </c>
      <c r="CR28" s="68">
        <v>5.1575812189359797E-2</v>
      </c>
      <c r="CS28" s="71"/>
      <c r="CT28" s="68">
        <v>0.1568369</v>
      </c>
      <c r="CU28" s="68">
        <v>0.25765875539944999</v>
      </c>
      <c r="CV28" s="71"/>
      <c r="CW28" s="69">
        <v>4.8508474000000099</v>
      </c>
      <c r="CX28" s="68">
        <v>7.9691915851222399</v>
      </c>
      <c r="CY28" s="70"/>
      <c r="CZ28" s="72">
        <v>-4.2524260812657904</v>
      </c>
      <c r="DB28" s="68" t="s">
        <v>36</v>
      </c>
      <c r="DC28" s="69">
        <v>-1.0600619</v>
      </c>
      <c r="DD28" s="68">
        <v>-1.7415176517794899</v>
      </c>
      <c r="DE28" s="70"/>
      <c r="DF28" s="68">
        <v>-0.63438379999999694</v>
      </c>
      <c r="DG28" s="68">
        <v>-1.0421944093103901</v>
      </c>
      <c r="DH28" s="71"/>
      <c r="DI28" s="68">
        <v>-0.37206880000000098</v>
      </c>
      <c r="DJ28" s="68">
        <v>-0.61125145887840804</v>
      </c>
      <c r="DK28" s="71"/>
      <c r="DL28" s="68">
        <v>-7.7056000000000303E-3</v>
      </c>
      <c r="DM28" s="68">
        <v>-1.2659108319572799E-2</v>
      </c>
      <c r="DN28" s="71"/>
      <c r="DO28" s="68">
        <v>-4.59037000000002E-2</v>
      </c>
      <c r="DP28" s="68">
        <v>-7.5412675271124094E-2</v>
      </c>
      <c r="DQ28" s="71"/>
      <c r="DR28" s="69">
        <v>1.5431998</v>
      </c>
      <c r="DS28" s="68">
        <v>2.5352384534550301</v>
      </c>
      <c r="DT28" s="70"/>
      <c r="DU28" s="72">
        <v>-168.69245965428399</v>
      </c>
    </row>
    <row r="29" spans="1:125" s="2" customFormat="1" ht="12.75" x14ac:dyDescent="0.2">
      <c r="A29" s="57" t="s">
        <v>37</v>
      </c>
      <c r="B29" s="58"/>
      <c r="C29" s="59"/>
      <c r="D29" s="60"/>
      <c r="E29" s="59"/>
      <c r="F29" s="59"/>
      <c r="G29" s="61"/>
      <c r="H29" s="59"/>
      <c r="I29" s="59"/>
      <c r="J29" s="61"/>
      <c r="K29" s="59"/>
      <c r="L29" s="59"/>
      <c r="M29" s="61"/>
      <c r="N29" s="59"/>
      <c r="O29" s="59"/>
      <c r="P29" s="61"/>
      <c r="Q29" s="58"/>
      <c r="R29" s="59"/>
      <c r="S29" s="60"/>
      <c r="T29" s="62"/>
      <c r="V29" s="57" t="s">
        <v>37</v>
      </c>
      <c r="W29" s="58"/>
      <c r="X29" s="59"/>
      <c r="Y29" s="60"/>
      <c r="Z29" s="59"/>
      <c r="AA29" s="59"/>
      <c r="AB29" s="61"/>
      <c r="AC29" s="59"/>
      <c r="AD29" s="59"/>
      <c r="AE29" s="61"/>
      <c r="AF29" s="59"/>
      <c r="AG29" s="59"/>
      <c r="AH29" s="61"/>
      <c r="AI29" s="59"/>
      <c r="AJ29" s="59"/>
      <c r="AK29" s="61"/>
      <c r="AL29" s="58"/>
      <c r="AM29" s="59"/>
      <c r="AN29" s="60"/>
      <c r="AO29" s="62"/>
      <c r="AQ29" s="57" t="s">
        <v>37</v>
      </c>
      <c r="AR29" s="58"/>
      <c r="AS29" s="59"/>
      <c r="AT29" s="60"/>
      <c r="AU29" s="59"/>
      <c r="AV29" s="59"/>
      <c r="AW29" s="61"/>
      <c r="AX29" s="59"/>
      <c r="AY29" s="59"/>
      <c r="AZ29" s="61"/>
      <c r="BA29" s="59"/>
      <c r="BB29" s="59"/>
      <c r="BC29" s="61"/>
      <c r="BD29" s="59"/>
      <c r="BE29" s="59"/>
      <c r="BF29" s="61"/>
      <c r="BG29" s="58"/>
      <c r="BH29" s="59"/>
      <c r="BI29" s="60"/>
      <c r="BJ29" s="62"/>
      <c r="BL29" s="57" t="s">
        <v>37</v>
      </c>
      <c r="BM29" s="58"/>
      <c r="BN29" s="59"/>
      <c r="BO29" s="60"/>
      <c r="BP29" s="59"/>
      <c r="BQ29" s="59"/>
      <c r="BR29" s="61"/>
      <c r="BS29" s="59"/>
      <c r="BT29" s="59"/>
      <c r="BU29" s="61"/>
      <c r="BV29" s="59"/>
      <c r="BW29" s="59"/>
      <c r="BX29" s="61"/>
      <c r="BY29" s="59"/>
      <c r="BZ29" s="59"/>
      <c r="CA29" s="61"/>
      <c r="CB29" s="58"/>
      <c r="CC29" s="59"/>
      <c r="CD29" s="60"/>
      <c r="CE29" s="62"/>
      <c r="CG29" s="57" t="s">
        <v>37</v>
      </c>
      <c r="CH29" s="58"/>
      <c r="CI29" s="59"/>
      <c r="CJ29" s="60"/>
      <c r="CK29" s="59"/>
      <c r="CL29" s="59"/>
      <c r="CM29" s="61"/>
      <c r="CN29" s="59"/>
      <c r="CO29" s="59"/>
      <c r="CP29" s="61"/>
      <c r="CQ29" s="59"/>
      <c r="CR29" s="59"/>
      <c r="CS29" s="61"/>
      <c r="CT29" s="59"/>
      <c r="CU29" s="59"/>
      <c r="CV29" s="61"/>
      <c r="CW29" s="58"/>
      <c r="CX29" s="59"/>
      <c r="CY29" s="60"/>
      <c r="CZ29" s="62"/>
      <c r="DB29" s="57" t="s">
        <v>37</v>
      </c>
      <c r="DC29" s="58"/>
      <c r="DD29" s="59"/>
      <c r="DE29" s="60"/>
      <c r="DF29" s="59"/>
      <c r="DG29" s="59"/>
      <c r="DH29" s="61"/>
      <c r="DI29" s="59"/>
      <c r="DJ29" s="59"/>
      <c r="DK29" s="61"/>
      <c r="DL29" s="59"/>
      <c r="DM29" s="59"/>
      <c r="DN29" s="61"/>
      <c r="DO29" s="59"/>
      <c r="DP29" s="59"/>
      <c r="DQ29" s="61"/>
      <c r="DR29" s="58"/>
      <c r="DS29" s="59"/>
      <c r="DT29" s="60"/>
      <c r="DU29" s="62"/>
    </row>
    <row r="30" spans="1:125" s="2" customFormat="1" ht="12.75" x14ac:dyDescent="0.2">
      <c r="A30" s="68" t="s">
        <v>38</v>
      </c>
      <c r="B30" s="69">
        <v>62.5864817</v>
      </c>
      <c r="C30" s="68">
        <v>102.81990385969399</v>
      </c>
      <c r="D30" s="70"/>
      <c r="E30" s="68">
        <v>47.909416700000001</v>
      </c>
      <c r="F30" s="68">
        <v>78.707757414458001</v>
      </c>
      <c r="G30" s="71">
        <v>76.549145116748093</v>
      </c>
      <c r="H30" s="68">
        <v>13.3089017</v>
      </c>
      <c r="I30" s="68">
        <v>21.864465873500599</v>
      </c>
      <c r="J30" s="71">
        <v>21.264818437621201</v>
      </c>
      <c r="K30" s="68">
        <v>0.49039640000000001</v>
      </c>
      <c r="L30" s="68">
        <v>0.80564539388607304</v>
      </c>
      <c r="M30" s="71">
        <v>0.78355003617338703</v>
      </c>
      <c r="N30" s="68">
        <v>0.87776690000000002</v>
      </c>
      <c r="O30" s="68">
        <v>1.4420351778492999</v>
      </c>
      <c r="P30" s="71">
        <v>1.4024864094573299</v>
      </c>
      <c r="Q30" s="69">
        <v>75.1485086</v>
      </c>
      <c r="R30" s="68">
        <v>123.457370019433</v>
      </c>
      <c r="S30" s="70"/>
      <c r="T30" s="72">
        <v>-16.716269070441701</v>
      </c>
      <c r="V30" s="68" t="s">
        <v>38</v>
      </c>
      <c r="W30" s="69">
        <v>67.938911000000004</v>
      </c>
      <c r="X30" s="68">
        <v>111.61311688419001</v>
      </c>
      <c r="Y30" s="70"/>
      <c r="Z30" s="68">
        <v>52.553712500000003</v>
      </c>
      <c r="AA30" s="68">
        <v>86.337616685681098</v>
      </c>
      <c r="AB30" s="71">
        <v>77.3543639814892</v>
      </c>
      <c r="AC30" s="68">
        <v>13.896929999999999</v>
      </c>
      <c r="AD30" s="68">
        <v>22.830505370058201</v>
      </c>
      <c r="AE30" s="71">
        <v>20.4550379089827</v>
      </c>
      <c r="AF30" s="68">
        <v>0.53717959999999998</v>
      </c>
      <c r="AG30" s="68">
        <v>0.88250295155014002</v>
      </c>
      <c r="AH30" s="71">
        <v>0.79068032162011004</v>
      </c>
      <c r="AI30" s="68">
        <v>0.95108890000000001</v>
      </c>
      <c r="AJ30" s="68">
        <v>1.56249187690034</v>
      </c>
      <c r="AK30" s="71">
        <v>1.39991778790802</v>
      </c>
      <c r="AL30" s="69">
        <v>82.338714499999995</v>
      </c>
      <c r="AM30" s="68">
        <v>135.26976559254001</v>
      </c>
      <c r="AN30" s="70"/>
      <c r="AO30" s="72">
        <v>-17.488496860125199</v>
      </c>
      <c r="AQ30" s="68" t="s">
        <v>38</v>
      </c>
      <c r="AR30" s="69">
        <v>71.075177299999993</v>
      </c>
      <c r="AS30" s="68">
        <v>116.765517062077</v>
      </c>
      <c r="AT30" s="70"/>
      <c r="AU30" s="68">
        <v>54.917574500000001</v>
      </c>
      <c r="AV30" s="68">
        <v>90.221076132125503</v>
      </c>
      <c r="AW30" s="71">
        <v>77.266883581871895</v>
      </c>
      <c r="AX30" s="68">
        <v>14.6599206</v>
      </c>
      <c r="AY30" s="68">
        <v>24.0839808492182</v>
      </c>
      <c r="AZ30" s="71">
        <v>20.625936025628501</v>
      </c>
      <c r="BA30" s="68">
        <v>0.5379216</v>
      </c>
      <c r="BB30" s="68">
        <v>0.88372194272190197</v>
      </c>
      <c r="BC30" s="71">
        <v>0.75683469311584795</v>
      </c>
      <c r="BD30" s="68">
        <v>0.95976059999999996</v>
      </c>
      <c r="BE30" s="68">
        <v>1.5767381380110701</v>
      </c>
      <c r="BF30" s="71">
        <v>1.3503456993838601</v>
      </c>
      <c r="BG30" s="69">
        <v>86.237129800000005</v>
      </c>
      <c r="BH30" s="68">
        <v>141.67425863102901</v>
      </c>
      <c r="BI30" s="70"/>
      <c r="BJ30" s="72">
        <v>-17.581698898332299</v>
      </c>
      <c r="BL30" s="68" t="s">
        <v>38</v>
      </c>
      <c r="BM30" s="69">
        <v>73.041667899999993</v>
      </c>
      <c r="BN30" s="68">
        <v>119.996156793548</v>
      </c>
      <c r="BO30" s="70"/>
      <c r="BP30" s="68">
        <v>56.630230699999998</v>
      </c>
      <c r="BQ30" s="68">
        <v>93.034705226548795</v>
      </c>
      <c r="BR30" s="71">
        <v>77.531404098728103</v>
      </c>
      <c r="BS30" s="68">
        <v>14.9066793</v>
      </c>
      <c r="BT30" s="68">
        <v>24.489367206166001</v>
      </c>
      <c r="BU30" s="71">
        <v>20.4084596211692</v>
      </c>
      <c r="BV30" s="68">
        <v>0.53738720000000095</v>
      </c>
      <c r="BW30" s="68">
        <v>0.88284400622299597</v>
      </c>
      <c r="BX30" s="71">
        <v>0.73572690143895403</v>
      </c>
      <c r="BY30" s="68">
        <v>0.96737070000000003</v>
      </c>
      <c r="BZ30" s="68">
        <v>1.58924035460975</v>
      </c>
      <c r="CA30" s="71">
        <v>1.3244093786637099</v>
      </c>
      <c r="CB30" s="69">
        <v>88.902465100000001</v>
      </c>
      <c r="CC30" s="68">
        <v>146.05299205486099</v>
      </c>
      <c r="CD30" s="70"/>
      <c r="CE30" s="72">
        <v>-17.8406720017936</v>
      </c>
      <c r="CG30" s="68" t="s">
        <v>38</v>
      </c>
      <c r="CH30" s="69">
        <v>69.090038899999996</v>
      </c>
      <c r="CI30" s="68">
        <v>113.50424188104699</v>
      </c>
      <c r="CJ30" s="70"/>
      <c r="CK30" s="68">
        <v>53.271262100000001</v>
      </c>
      <c r="CL30" s="68">
        <v>87.516439634064895</v>
      </c>
      <c r="CM30" s="71">
        <v>77.104113629323805</v>
      </c>
      <c r="CN30" s="68">
        <v>14.4146821</v>
      </c>
      <c r="CO30" s="68">
        <v>23.681091945611801</v>
      </c>
      <c r="CP30" s="71">
        <v>20.8636184455817</v>
      </c>
      <c r="CQ30" s="68">
        <v>0.50947300000000095</v>
      </c>
      <c r="CR30" s="68">
        <v>0.83698529548610101</v>
      </c>
      <c r="CS30" s="71">
        <v>0.73740441909057997</v>
      </c>
      <c r="CT30" s="68">
        <v>0.89462169999999996</v>
      </c>
      <c r="CU30" s="68">
        <v>1.4697250058840701</v>
      </c>
      <c r="CV30" s="71">
        <v>1.2948635060039</v>
      </c>
      <c r="CW30" s="69">
        <v>83.532948300000001</v>
      </c>
      <c r="CX30" s="68">
        <v>137.231706912242</v>
      </c>
      <c r="CY30" s="70"/>
      <c r="CZ30" s="72">
        <v>-17.290074987093501</v>
      </c>
      <c r="DB30" s="68" t="s">
        <v>38</v>
      </c>
      <c r="DC30" s="69">
        <v>68.9831523</v>
      </c>
      <c r="DD30" s="68">
        <v>113.328643738487</v>
      </c>
      <c r="DE30" s="70"/>
      <c r="DF30" s="68">
        <v>52.852492400000003</v>
      </c>
      <c r="DG30" s="68">
        <v>86.828465823686102</v>
      </c>
      <c r="DH30" s="71">
        <v>76.6165224954499</v>
      </c>
      <c r="DI30" s="68">
        <v>14.566011899999999</v>
      </c>
      <c r="DJ30" s="68">
        <v>23.9297033879627</v>
      </c>
      <c r="DK30" s="71">
        <v>21.115317891902102</v>
      </c>
      <c r="DL30" s="68">
        <v>0.56284850000000097</v>
      </c>
      <c r="DM30" s="68">
        <v>0.92467298185852598</v>
      </c>
      <c r="DN30" s="71">
        <v>0.81592168701168699</v>
      </c>
      <c r="DO30" s="68">
        <v>1.0017995</v>
      </c>
      <c r="DP30" s="68">
        <v>1.6458015449794701</v>
      </c>
      <c r="DQ30" s="71">
        <v>1.4522379256362301</v>
      </c>
      <c r="DR30" s="69">
        <v>83.105341600000003</v>
      </c>
      <c r="DS30" s="68">
        <v>136.52921527843301</v>
      </c>
      <c r="DT30" s="70"/>
      <c r="DU30" s="72">
        <v>-16.993118646900498</v>
      </c>
    </row>
    <row r="31" spans="1:125" s="2" customFormat="1" ht="12.75" x14ac:dyDescent="0.2">
      <c r="A31" s="68" t="s">
        <v>39</v>
      </c>
      <c r="B31" s="69">
        <v>81.886503399999995</v>
      </c>
      <c r="C31" s="68">
        <v>134.526852737186</v>
      </c>
      <c r="D31" s="70"/>
      <c r="E31" s="68">
        <v>48.086170500000001</v>
      </c>
      <c r="F31" s="68">
        <v>78.998136554316801</v>
      </c>
      <c r="G31" s="71">
        <v>58.722950063099198</v>
      </c>
      <c r="H31" s="68">
        <v>20.756786600000002</v>
      </c>
      <c r="I31" s="68">
        <v>34.100188166483598</v>
      </c>
      <c r="J31" s="71">
        <v>25.348239011509701</v>
      </c>
      <c r="K31" s="68">
        <v>1.2388353000000001</v>
      </c>
      <c r="L31" s="68">
        <v>2.0352146818950398</v>
      </c>
      <c r="M31" s="71">
        <v>1.5128687250797901</v>
      </c>
      <c r="N31" s="68">
        <v>11.804710999999999</v>
      </c>
      <c r="O31" s="68">
        <v>19.393313334490799</v>
      </c>
      <c r="P31" s="71">
        <v>14.415942200311401</v>
      </c>
      <c r="Q31" s="69">
        <v>82.572381199999995</v>
      </c>
      <c r="R31" s="68">
        <v>135.653643819541</v>
      </c>
      <c r="S31" s="70"/>
      <c r="T31" s="72">
        <v>-0.830638271577405</v>
      </c>
      <c r="V31" s="68" t="s">
        <v>39</v>
      </c>
      <c r="W31" s="69">
        <v>62.481037100000002</v>
      </c>
      <c r="X31" s="68">
        <v>102.646674699977</v>
      </c>
      <c r="Y31" s="70"/>
      <c r="Z31" s="68">
        <v>35.118766399999998</v>
      </c>
      <c r="AA31" s="68">
        <v>57.694698389141898</v>
      </c>
      <c r="AB31" s="71">
        <v>56.207079827744998</v>
      </c>
      <c r="AC31" s="68">
        <v>13.869783200000001</v>
      </c>
      <c r="AD31" s="68">
        <v>22.7859073787622</v>
      </c>
      <c r="AE31" s="71">
        <v>22.198388253065701</v>
      </c>
      <c r="AF31" s="68">
        <v>1.0626770000000001</v>
      </c>
      <c r="AG31" s="68">
        <v>1.7458138563796</v>
      </c>
      <c r="AH31" s="71">
        <v>1.7007992333725199</v>
      </c>
      <c r="AI31" s="68">
        <v>12.4298105</v>
      </c>
      <c r="AJ31" s="68">
        <v>20.420255075693401</v>
      </c>
      <c r="AK31" s="71">
        <v>19.893732685816801</v>
      </c>
      <c r="AL31" s="69">
        <v>65.581366099999997</v>
      </c>
      <c r="AM31" s="68">
        <v>107.740035455442</v>
      </c>
      <c r="AN31" s="70"/>
      <c r="AO31" s="72">
        <v>-4.7274541296876</v>
      </c>
      <c r="AQ31" s="68" t="s">
        <v>39</v>
      </c>
      <c r="AR31" s="69">
        <v>72.121361199999996</v>
      </c>
      <c r="AS31" s="68">
        <v>118.484235307547</v>
      </c>
      <c r="AT31" s="70"/>
      <c r="AU31" s="68">
        <v>41.246782600000003</v>
      </c>
      <c r="AV31" s="68">
        <v>67.762080664356901</v>
      </c>
      <c r="AW31" s="71">
        <v>57.190798833674798</v>
      </c>
      <c r="AX31" s="68">
        <v>15.6010478</v>
      </c>
      <c r="AY31" s="68">
        <v>25.630107194641798</v>
      </c>
      <c r="AZ31" s="71">
        <v>21.631660218859</v>
      </c>
      <c r="BA31" s="68">
        <v>1.2543768</v>
      </c>
      <c r="BB31" s="68">
        <v>2.0607469612695999</v>
      </c>
      <c r="BC31" s="71">
        <v>1.7392583544305</v>
      </c>
      <c r="BD31" s="68">
        <v>14.019154</v>
      </c>
      <c r="BE31" s="68">
        <v>23.031300487278301</v>
      </c>
      <c r="BF31" s="71">
        <v>19.438282593035701</v>
      </c>
      <c r="BG31" s="69">
        <v>76.128340899999998</v>
      </c>
      <c r="BH31" s="68">
        <v>125.067082854348</v>
      </c>
      <c r="BI31" s="70"/>
      <c r="BJ31" s="72">
        <v>-5.2634533376518</v>
      </c>
      <c r="BL31" s="68" t="s">
        <v>39</v>
      </c>
      <c r="BM31" s="69">
        <v>53.229522099999997</v>
      </c>
      <c r="BN31" s="68">
        <v>87.447867273540197</v>
      </c>
      <c r="BO31" s="70"/>
      <c r="BP31" s="68">
        <v>29.4206085</v>
      </c>
      <c r="BQ31" s="68">
        <v>48.333506778089003</v>
      </c>
      <c r="BR31" s="71">
        <v>55.271224199099102</v>
      </c>
      <c r="BS31" s="68">
        <v>11.2283837</v>
      </c>
      <c r="BT31" s="68">
        <v>18.4464967701444</v>
      </c>
      <c r="BU31" s="71">
        <v>21.094278620247099</v>
      </c>
      <c r="BV31" s="68">
        <v>1.0844958</v>
      </c>
      <c r="BW31" s="68">
        <v>1.78165876821035</v>
      </c>
      <c r="BX31" s="71">
        <v>2.0373953347967402</v>
      </c>
      <c r="BY31" s="68">
        <v>11.496034099999999</v>
      </c>
      <c r="BZ31" s="68">
        <v>18.8862049570964</v>
      </c>
      <c r="CA31" s="71">
        <v>21.5971018458571</v>
      </c>
      <c r="CB31" s="69">
        <v>56.421626199999999</v>
      </c>
      <c r="CC31" s="68">
        <v>92.692000315646297</v>
      </c>
      <c r="CD31" s="70"/>
      <c r="CE31" s="72">
        <v>-5.6575896779097201</v>
      </c>
      <c r="CG31" s="68" t="s">
        <v>39</v>
      </c>
      <c r="CH31" s="69">
        <v>18.157696300000001</v>
      </c>
      <c r="CI31" s="68">
        <v>29.830285025904001</v>
      </c>
      <c r="CJ31" s="70"/>
      <c r="CK31" s="68">
        <v>8.1424187000000092</v>
      </c>
      <c r="CL31" s="68">
        <v>13.376733843777901</v>
      </c>
      <c r="CM31" s="71">
        <v>44.842795944329197</v>
      </c>
      <c r="CN31" s="68">
        <v>3.1252696000000002</v>
      </c>
      <c r="CO31" s="68">
        <v>5.1343343015816796</v>
      </c>
      <c r="CP31" s="71">
        <v>17.211817778888602</v>
      </c>
      <c r="CQ31" s="68">
        <v>0.62294050000000001</v>
      </c>
      <c r="CR31" s="68">
        <v>1.0233948383187299</v>
      </c>
      <c r="CS31" s="71">
        <v>3.4307243039415698</v>
      </c>
      <c r="CT31" s="68">
        <v>6.2670674999999996</v>
      </c>
      <c r="CU31" s="68">
        <v>10.2958220422257</v>
      </c>
      <c r="CV31" s="71">
        <v>34.514661972840699</v>
      </c>
      <c r="CW31" s="69">
        <v>20.248922199999999</v>
      </c>
      <c r="CX31" s="68">
        <v>33.265845551858597</v>
      </c>
      <c r="CY31" s="70"/>
      <c r="CZ31" s="72">
        <v>-10.327591164333599</v>
      </c>
      <c r="DB31" s="68" t="s">
        <v>39</v>
      </c>
      <c r="DC31" s="69">
        <v>68.080515899999995</v>
      </c>
      <c r="DD31" s="68">
        <v>111.84575182081799</v>
      </c>
      <c r="DE31" s="70"/>
      <c r="DF31" s="68">
        <v>37.962005599999998</v>
      </c>
      <c r="DG31" s="68">
        <v>62.365700389149097</v>
      </c>
      <c r="DH31" s="71">
        <v>55.760455246491503</v>
      </c>
      <c r="DI31" s="68">
        <v>14.5424355</v>
      </c>
      <c r="DJ31" s="68">
        <v>23.890971011329398</v>
      </c>
      <c r="DK31" s="71">
        <v>21.360642333205298</v>
      </c>
      <c r="DL31" s="68">
        <v>1.3578969999999999</v>
      </c>
      <c r="DM31" s="68">
        <v>2.2308146295970301</v>
      </c>
      <c r="DN31" s="71">
        <v>1.99454569644353</v>
      </c>
      <c r="DO31" s="68">
        <v>14.218177799999999</v>
      </c>
      <c r="DP31" s="68">
        <v>23.358265790742401</v>
      </c>
      <c r="DQ31" s="71">
        <v>20.8843567238597</v>
      </c>
      <c r="DR31" s="69">
        <v>72.921507899999995</v>
      </c>
      <c r="DS31" s="68">
        <v>119.798752508913</v>
      </c>
      <c r="DT31" s="70"/>
      <c r="DU31" s="72">
        <v>-6.6386339770134999</v>
      </c>
    </row>
    <row r="32" spans="1:125" s="2" customFormat="1" ht="12.75" x14ac:dyDescent="0.2">
      <c r="A32" s="68" t="s">
        <v>40</v>
      </c>
      <c r="B32" s="69">
        <v>292.76766709999998</v>
      </c>
      <c r="C32" s="68">
        <v>480.97196977360801</v>
      </c>
      <c r="D32" s="70"/>
      <c r="E32" s="68">
        <v>183.81211740000001</v>
      </c>
      <c r="F32" s="68">
        <v>301.97486303683303</v>
      </c>
      <c r="G32" s="71">
        <v>62.784295554473097</v>
      </c>
      <c r="H32" s="68">
        <v>103.60019079999999</v>
      </c>
      <c r="I32" s="68">
        <v>170.19908083284901</v>
      </c>
      <c r="J32" s="71">
        <v>35.386486433494603</v>
      </c>
      <c r="K32" s="68">
        <v>2.9681256</v>
      </c>
      <c r="L32" s="68">
        <v>4.8761710284074997</v>
      </c>
      <c r="M32" s="71">
        <v>1.0138160505907901</v>
      </c>
      <c r="N32" s="68">
        <v>2.3872333000000001</v>
      </c>
      <c r="O32" s="68">
        <v>3.9218548755179499</v>
      </c>
      <c r="P32" s="71">
        <v>0.81540196144152699</v>
      </c>
      <c r="Q32" s="69">
        <v>275.3098966</v>
      </c>
      <c r="R32" s="68">
        <v>452.29155452006</v>
      </c>
      <c r="S32" s="70"/>
      <c r="T32" s="72">
        <v>6.3411343782401399</v>
      </c>
      <c r="V32" s="68" t="s">
        <v>40</v>
      </c>
      <c r="W32" s="69">
        <v>261.86897720000002</v>
      </c>
      <c r="X32" s="68">
        <v>430.21020399586399</v>
      </c>
      <c r="Y32" s="70"/>
      <c r="Z32" s="68">
        <v>163.58114889999999</v>
      </c>
      <c r="AA32" s="68">
        <v>268.73851263564899</v>
      </c>
      <c r="AB32" s="71">
        <v>62.466791847232201</v>
      </c>
      <c r="AC32" s="68">
        <v>94.864494399999998</v>
      </c>
      <c r="AD32" s="68">
        <v>155.84768354068501</v>
      </c>
      <c r="AE32" s="71">
        <v>36.225938411768503</v>
      </c>
      <c r="AF32" s="68">
        <v>2.8115416</v>
      </c>
      <c r="AG32" s="68">
        <v>4.6189277485705</v>
      </c>
      <c r="AH32" s="71">
        <v>1.0736443965459499</v>
      </c>
      <c r="AI32" s="68">
        <v>0.61179229999999996</v>
      </c>
      <c r="AJ32" s="68">
        <v>1.0050800709588501</v>
      </c>
      <c r="AK32" s="71">
        <v>0.233625344453364</v>
      </c>
      <c r="AL32" s="69">
        <v>244.6040213</v>
      </c>
      <c r="AM32" s="68">
        <v>401.84655329108398</v>
      </c>
      <c r="AN32" s="70"/>
      <c r="AO32" s="72">
        <v>7.0583287258491296</v>
      </c>
      <c r="AQ32" s="68" t="s">
        <v>40</v>
      </c>
      <c r="AR32" s="69">
        <v>311.84883689999998</v>
      </c>
      <c r="AS32" s="68">
        <v>512.31937884783497</v>
      </c>
      <c r="AT32" s="70"/>
      <c r="AU32" s="68">
        <v>195.53834259999999</v>
      </c>
      <c r="AV32" s="68">
        <v>321.23923634799701</v>
      </c>
      <c r="AW32" s="71">
        <v>62.702925091461204</v>
      </c>
      <c r="AX32" s="68">
        <v>112.08674499999999</v>
      </c>
      <c r="AY32" s="68">
        <v>184.14117604642499</v>
      </c>
      <c r="AZ32" s="71">
        <v>35.942652893697499</v>
      </c>
      <c r="BA32" s="68">
        <v>3.1098338000000001</v>
      </c>
      <c r="BB32" s="68">
        <v>5.1089756709495102</v>
      </c>
      <c r="BC32" s="71">
        <v>0.99722475508133002</v>
      </c>
      <c r="BD32" s="68">
        <v>1.1139155000000001</v>
      </c>
      <c r="BE32" s="68">
        <v>1.82999078246354</v>
      </c>
      <c r="BF32" s="71">
        <v>0.357197259759926</v>
      </c>
      <c r="BG32" s="69">
        <v>292.52189659999999</v>
      </c>
      <c r="BH32" s="68">
        <v>480.56820687633098</v>
      </c>
      <c r="BI32" s="70"/>
      <c r="BJ32" s="72">
        <v>6.6070063556397702</v>
      </c>
      <c r="BL32" s="68" t="s">
        <v>40</v>
      </c>
      <c r="BM32" s="69">
        <v>294.80266760000001</v>
      </c>
      <c r="BN32" s="68">
        <v>484.31516066852703</v>
      </c>
      <c r="BO32" s="70"/>
      <c r="BP32" s="68">
        <v>184.06713060000001</v>
      </c>
      <c r="BQ32" s="68">
        <v>302.39381025985602</v>
      </c>
      <c r="BR32" s="71">
        <v>62.437403331013797</v>
      </c>
      <c r="BS32" s="68">
        <v>105.23278879999999</v>
      </c>
      <c r="BT32" s="68">
        <v>172.881186694082</v>
      </c>
      <c r="BU32" s="71">
        <v>35.6960096924171</v>
      </c>
      <c r="BV32" s="68">
        <v>3.0302451000000001</v>
      </c>
      <c r="BW32" s="68">
        <v>4.9782237536018696</v>
      </c>
      <c r="BX32" s="71">
        <v>1.02788930801385</v>
      </c>
      <c r="BY32" s="68">
        <v>2.4725031</v>
      </c>
      <c r="BZ32" s="68">
        <v>4.0619399609867397</v>
      </c>
      <c r="CA32" s="71">
        <v>0.83869766855529004</v>
      </c>
      <c r="CB32" s="69">
        <v>276.0858101</v>
      </c>
      <c r="CC32" s="68">
        <v>453.56626032403602</v>
      </c>
      <c r="CD32" s="70"/>
      <c r="CE32" s="72">
        <v>6.7793623631799997</v>
      </c>
      <c r="CG32" s="68" t="s">
        <v>40</v>
      </c>
      <c r="CH32" s="69">
        <v>223.41989129999999</v>
      </c>
      <c r="CI32" s="68">
        <v>367.044306051945</v>
      </c>
      <c r="CJ32" s="70"/>
      <c r="CK32" s="68">
        <v>134.9672114</v>
      </c>
      <c r="CL32" s="68">
        <v>221.73024147415799</v>
      </c>
      <c r="CM32" s="71">
        <v>60.409666576540801</v>
      </c>
      <c r="CN32" s="68">
        <v>82.236750700000002</v>
      </c>
      <c r="CO32" s="68">
        <v>135.10225484855201</v>
      </c>
      <c r="CP32" s="71">
        <v>36.808159838183599</v>
      </c>
      <c r="CQ32" s="68">
        <v>2.5209183999999998</v>
      </c>
      <c r="CR32" s="68">
        <v>4.14147880637511</v>
      </c>
      <c r="CS32" s="71">
        <v>1.12833212178722</v>
      </c>
      <c r="CT32" s="68">
        <v>3.6950107999999999</v>
      </c>
      <c r="CU32" s="68">
        <v>6.0703309228601503</v>
      </c>
      <c r="CV32" s="71">
        <v>1.65384146348835</v>
      </c>
      <c r="CW32" s="69">
        <v>202.62224520000001</v>
      </c>
      <c r="CX32" s="68">
        <v>332.87699205017498</v>
      </c>
      <c r="CY32" s="70"/>
      <c r="CZ32" s="72">
        <v>10.264246198373501</v>
      </c>
      <c r="DB32" s="68" t="s">
        <v>40</v>
      </c>
      <c r="DC32" s="69">
        <v>372.52843050000001</v>
      </c>
      <c r="DD32" s="68">
        <v>612.00656065977103</v>
      </c>
      <c r="DE32" s="70"/>
      <c r="DF32" s="68">
        <v>237.59449670000001</v>
      </c>
      <c r="DG32" s="68">
        <v>390.33098913253599</v>
      </c>
      <c r="DH32" s="71">
        <v>63.7788896759116</v>
      </c>
      <c r="DI32" s="68">
        <v>128.54441800000001</v>
      </c>
      <c r="DJ32" s="68">
        <v>211.1785858776</v>
      </c>
      <c r="DK32" s="71">
        <v>34.505934977223198</v>
      </c>
      <c r="DL32" s="68">
        <v>3.4147249999999998</v>
      </c>
      <c r="DM32" s="68">
        <v>5.6098647291000097</v>
      </c>
      <c r="DN32" s="71">
        <v>0.916634737224438</v>
      </c>
      <c r="DO32" s="68">
        <v>2.9747908000000001</v>
      </c>
      <c r="DP32" s="68">
        <v>4.8871209205342199</v>
      </c>
      <c r="DQ32" s="71">
        <v>0.79854060964079898</v>
      </c>
      <c r="DR32" s="69">
        <v>356.57696490000001</v>
      </c>
      <c r="DS32" s="68">
        <v>585.80077124864897</v>
      </c>
      <c r="DT32" s="70"/>
      <c r="DU32" s="72">
        <v>4.4734986188671799</v>
      </c>
    </row>
    <row r="33" spans="1:125" s="2" customFormat="1" ht="12.75" x14ac:dyDescent="0.2">
      <c r="A33" s="68" t="s">
        <v>41</v>
      </c>
      <c r="B33" s="69">
        <v>27.7448084</v>
      </c>
      <c r="C33" s="68">
        <v>45.580426552298597</v>
      </c>
      <c r="D33" s="70"/>
      <c r="E33" s="68">
        <v>19.9704701</v>
      </c>
      <c r="F33" s="68">
        <v>32.808391843424097</v>
      </c>
      <c r="G33" s="71">
        <v>71.979124209774696</v>
      </c>
      <c r="H33" s="68">
        <v>7.4788607000000003</v>
      </c>
      <c r="I33" s="68">
        <v>12.286610738721899</v>
      </c>
      <c r="J33" s="71">
        <v>26.955892404000199</v>
      </c>
      <c r="K33" s="68">
        <v>0.29547760000000001</v>
      </c>
      <c r="L33" s="68">
        <v>0.48542397015253702</v>
      </c>
      <c r="M33" s="71">
        <v>1.0649833862251501</v>
      </c>
      <c r="N33" s="74"/>
      <c r="O33" s="74"/>
      <c r="P33" s="72"/>
      <c r="Q33" s="69">
        <v>27.690302200000001</v>
      </c>
      <c r="R33" s="68">
        <v>45.4908813008077</v>
      </c>
      <c r="S33" s="70"/>
      <c r="T33" s="72">
        <v>0.19684219986592399</v>
      </c>
      <c r="V33" s="68" t="s">
        <v>41</v>
      </c>
      <c r="W33" s="69">
        <v>27.712462500000001</v>
      </c>
      <c r="X33" s="68">
        <v>45.527287244289603</v>
      </c>
      <c r="Y33" s="70"/>
      <c r="Z33" s="68">
        <v>15.045150100000001</v>
      </c>
      <c r="AA33" s="68">
        <v>24.716853301512</v>
      </c>
      <c r="AB33" s="71">
        <v>54.290195611450997</v>
      </c>
      <c r="AC33" s="68">
        <v>12.3492321</v>
      </c>
      <c r="AD33" s="68">
        <v>20.2878772344068</v>
      </c>
      <c r="AE33" s="71">
        <v>44.5620164573971</v>
      </c>
      <c r="AF33" s="68">
        <v>0.31808029999999998</v>
      </c>
      <c r="AG33" s="68">
        <v>0.52255670837082102</v>
      </c>
      <c r="AH33" s="71">
        <v>1.1477879311519099</v>
      </c>
      <c r="AI33" s="74"/>
      <c r="AJ33" s="74"/>
      <c r="AK33" s="72"/>
      <c r="AL33" s="69">
        <v>21.364536900000001</v>
      </c>
      <c r="AM33" s="68">
        <v>35.098627856962302</v>
      </c>
      <c r="AN33" s="70"/>
      <c r="AO33" s="72">
        <v>29.712441836265601</v>
      </c>
      <c r="AQ33" s="68" t="s">
        <v>41</v>
      </c>
      <c r="AR33" s="69">
        <v>12.5285861</v>
      </c>
      <c r="AS33" s="68">
        <v>20.582528100471499</v>
      </c>
      <c r="AT33" s="70"/>
      <c r="AU33" s="68">
        <v>5.6751687999999998</v>
      </c>
      <c r="AV33" s="68">
        <v>9.3234240774319606</v>
      </c>
      <c r="AW33" s="71">
        <v>45.2977594973786</v>
      </c>
      <c r="AX33" s="68">
        <v>6.5222607999999997</v>
      </c>
      <c r="AY33" s="68">
        <v>10.7150651416766</v>
      </c>
      <c r="AZ33" s="71">
        <v>52.059033221633797</v>
      </c>
      <c r="BA33" s="68">
        <v>0.33115650000000002</v>
      </c>
      <c r="BB33" s="68">
        <v>0.54403888136298195</v>
      </c>
      <c r="BC33" s="71">
        <v>2.6432072809876002</v>
      </c>
      <c r="BD33" s="74"/>
      <c r="BE33" s="74"/>
      <c r="BF33" s="72"/>
      <c r="BG33" s="69">
        <v>6.1654907000000003</v>
      </c>
      <c r="BH33" s="68">
        <v>10.1289470793473</v>
      </c>
      <c r="BI33" s="70"/>
      <c r="BJ33" s="72">
        <v>103.205011727615</v>
      </c>
      <c r="BL33" s="68" t="s">
        <v>41</v>
      </c>
      <c r="BM33" s="69">
        <v>9.8310771999999993</v>
      </c>
      <c r="BN33" s="68">
        <v>16.150938430866098</v>
      </c>
      <c r="BO33" s="70"/>
      <c r="BP33" s="68">
        <v>5.0995051</v>
      </c>
      <c r="BQ33" s="68">
        <v>8.3776977051902097</v>
      </c>
      <c r="BR33" s="71">
        <v>51.871275102996897</v>
      </c>
      <c r="BS33" s="68">
        <v>4.4984165000000003</v>
      </c>
      <c r="BT33" s="68">
        <v>7.3902021568798499</v>
      </c>
      <c r="BU33" s="71">
        <v>45.757106861087401</v>
      </c>
      <c r="BV33" s="68">
        <v>0.23315559999999999</v>
      </c>
      <c r="BW33" s="68">
        <v>0.38303856879606701</v>
      </c>
      <c r="BX33" s="71">
        <v>2.3716180359157399</v>
      </c>
      <c r="BY33" s="74"/>
      <c r="BZ33" s="74"/>
      <c r="CA33" s="72"/>
      <c r="CB33" s="69">
        <v>6.8138883000000003</v>
      </c>
      <c r="CC33" s="68">
        <v>11.1941639933515</v>
      </c>
      <c r="CD33" s="70"/>
      <c r="CE33" s="72">
        <v>44.279987683390701</v>
      </c>
      <c r="CG33" s="68" t="s">
        <v>41</v>
      </c>
      <c r="CH33" s="69">
        <v>1.7082736000000001</v>
      </c>
      <c r="CI33" s="68">
        <v>2.8064291608526899</v>
      </c>
      <c r="CJ33" s="70"/>
      <c r="CK33" s="68">
        <v>0.13292519999999999</v>
      </c>
      <c r="CL33" s="68">
        <v>0.218375532755512</v>
      </c>
      <c r="CM33" s="71">
        <v>7.7812593954504701</v>
      </c>
      <c r="CN33" s="68">
        <v>1.5364245999999999</v>
      </c>
      <c r="CO33" s="68">
        <v>2.5241078483513602</v>
      </c>
      <c r="CP33" s="71">
        <v>89.940194591779701</v>
      </c>
      <c r="CQ33" s="68">
        <v>3.8923800000000001E-2</v>
      </c>
      <c r="CR33" s="68">
        <v>6.39457797458194E-2</v>
      </c>
      <c r="CS33" s="71">
        <v>2.27854601276985</v>
      </c>
      <c r="CT33" s="74"/>
      <c r="CU33" s="74"/>
      <c r="CV33" s="72"/>
      <c r="CW33" s="69">
        <v>2.3724200000000001E-2</v>
      </c>
      <c r="CX33" s="68">
        <v>3.8975189160507698E-2</v>
      </c>
      <c r="CY33" s="70"/>
      <c r="CZ33" s="72">
        <v>7100.5530218089598</v>
      </c>
      <c r="DB33" s="68" t="s">
        <v>41</v>
      </c>
      <c r="DC33" s="69">
        <v>7.7357500999999997</v>
      </c>
      <c r="DD33" s="68">
        <v>12.7086402679929</v>
      </c>
      <c r="DE33" s="70"/>
      <c r="DF33" s="68">
        <v>2.1883811</v>
      </c>
      <c r="DG33" s="68">
        <v>3.5951714842978801</v>
      </c>
      <c r="DH33" s="71">
        <v>28.2891907276064</v>
      </c>
      <c r="DI33" s="68">
        <v>5.2939669</v>
      </c>
      <c r="DJ33" s="68">
        <v>8.6971683486467999</v>
      </c>
      <c r="DK33" s="71">
        <v>68.435081686519297</v>
      </c>
      <c r="DL33" s="68">
        <v>0.25340210000000002</v>
      </c>
      <c r="DM33" s="68">
        <v>0.41630043504817399</v>
      </c>
      <c r="DN33" s="71">
        <v>3.27572758587432</v>
      </c>
      <c r="DO33" s="74"/>
      <c r="DP33" s="74"/>
      <c r="DQ33" s="72"/>
      <c r="DR33" s="69">
        <v>1.9060941</v>
      </c>
      <c r="DS33" s="68">
        <v>3.13141762863353</v>
      </c>
      <c r="DT33" s="70"/>
      <c r="DU33" s="72">
        <v>305.84303261837903</v>
      </c>
    </row>
    <row r="34" spans="1:125" s="2" customFormat="1" ht="12.75" x14ac:dyDescent="0.2">
      <c r="A34" s="68" t="s">
        <v>42</v>
      </c>
      <c r="B34" s="69">
        <v>16.988316099999999</v>
      </c>
      <c r="C34" s="68">
        <v>27.9091743247822</v>
      </c>
      <c r="D34" s="70"/>
      <c r="E34" s="68">
        <v>8.6321265999999994</v>
      </c>
      <c r="F34" s="68">
        <v>14.1812481387128</v>
      </c>
      <c r="G34" s="71">
        <v>50.8121378786918</v>
      </c>
      <c r="H34" s="68">
        <v>7.6518291999999999</v>
      </c>
      <c r="I34" s="68">
        <v>12.570771216475</v>
      </c>
      <c r="J34" s="71">
        <v>45.041716641945499</v>
      </c>
      <c r="K34" s="68">
        <v>0.41398309999999999</v>
      </c>
      <c r="L34" s="68">
        <v>0.68011016732928198</v>
      </c>
      <c r="M34" s="71">
        <v>2.4368695376465199</v>
      </c>
      <c r="N34" s="68">
        <v>0.2903772</v>
      </c>
      <c r="O34" s="68">
        <v>0.47704480226513701</v>
      </c>
      <c r="P34" s="71">
        <v>1.7092759417162</v>
      </c>
      <c r="Q34" s="69">
        <v>15.7574212</v>
      </c>
      <c r="R34" s="68">
        <v>25.887004491270201</v>
      </c>
      <c r="S34" s="70"/>
      <c r="T34" s="72">
        <v>7.8115250228888904</v>
      </c>
      <c r="V34" s="68" t="s">
        <v>42</v>
      </c>
      <c r="W34" s="69">
        <v>37.869334700000003</v>
      </c>
      <c r="X34" s="68">
        <v>62.213456441737797</v>
      </c>
      <c r="Y34" s="70"/>
      <c r="Z34" s="68">
        <v>19.6867074</v>
      </c>
      <c r="AA34" s="68">
        <v>32.342213641031798</v>
      </c>
      <c r="AB34" s="71">
        <v>51.985881336330898</v>
      </c>
      <c r="AC34" s="68">
        <v>16.485679099999999</v>
      </c>
      <c r="AD34" s="68">
        <v>27.083419519390599</v>
      </c>
      <c r="AE34" s="71">
        <v>43.533057104380497</v>
      </c>
      <c r="AF34" s="68">
        <v>0.88342920000000003</v>
      </c>
      <c r="AG34" s="68">
        <v>1.4513374604798499</v>
      </c>
      <c r="AH34" s="71">
        <v>2.3328352795170701</v>
      </c>
      <c r="AI34" s="68">
        <v>0.81351899999999999</v>
      </c>
      <c r="AJ34" s="68">
        <v>1.3364858208355599</v>
      </c>
      <c r="AK34" s="71">
        <v>2.1482262797714302</v>
      </c>
      <c r="AL34" s="69">
        <v>32.562274199999997</v>
      </c>
      <c r="AM34" s="68">
        <v>53.494777334591603</v>
      </c>
      <c r="AN34" s="70"/>
      <c r="AO34" s="72">
        <v>16.298187489619501</v>
      </c>
      <c r="AQ34" s="68" t="s">
        <v>42</v>
      </c>
      <c r="AR34" s="69">
        <v>18.061450799999999</v>
      </c>
      <c r="AS34" s="68">
        <v>29.67216856388</v>
      </c>
      <c r="AT34" s="70"/>
      <c r="AU34" s="68">
        <v>7.8827248000000001</v>
      </c>
      <c r="AV34" s="68">
        <v>12.950096955017401</v>
      </c>
      <c r="AW34" s="71">
        <v>43.643918128658903</v>
      </c>
      <c r="AX34" s="68">
        <v>9.3006203000000003</v>
      </c>
      <c r="AY34" s="68">
        <v>15.279479835044301</v>
      </c>
      <c r="AZ34" s="71">
        <v>51.494314620617303</v>
      </c>
      <c r="BA34" s="68">
        <v>0.54181610000000002</v>
      </c>
      <c r="BB34" s="68">
        <v>0.89012000352840304</v>
      </c>
      <c r="BC34" s="71">
        <v>2.9998481628064999</v>
      </c>
      <c r="BD34" s="68">
        <v>0.33628960000000002</v>
      </c>
      <c r="BE34" s="68">
        <v>0.55247177028989203</v>
      </c>
      <c r="BF34" s="71">
        <v>1.86191908791734</v>
      </c>
      <c r="BG34" s="69">
        <v>12.675744399999999</v>
      </c>
      <c r="BH34" s="68">
        <v>20.824286413883101</v>
      </c>
      <c r="BI34" s="70"/>
      <c r="BJ34" s="72">
        <v>42.488284948377498</v>
      </c>
      <c r="BL34" s="68" t="s">
        <v>42</v>
      </c>
      <c r="BM34" s="69">
        <v>11.910140800000001</v>
      </c>
      <c r="BN34" s="68">
        <v>19.566518180098001</v>
      </c>
      <c r="BO34" s="70"/>
      <c r="BP34" s="68">
        <v>4.7731585000000099</v>
      </c>
      <c r="BQ34" s="68">
        <v>7.8415607451709803</v>
      </c>
      <c r="BR34" s="71">
        <v>40.0764237816567</v>
      </c>
      <c r="BS34" s="68">
        <v>6.5483120000000099</v>
      </c>
      <c r="BT34" s="68">
        <v>10.7578632317221</v>
      </c>
      <c r="BU34" s="71">
        <v>54.980978898251102</v>
      </c>
      <c r="BV34" s="68">
        <v>0.37613770000000002</v>
      </c>
      <c r="BW34" s="68">
        <v>0.61793603189562896</v>
      </c>
      <c r="BX34" s="71">
        <v>3.1581297510773298</v>
      </c>
      <c r="BY34" s="68">
        <v>0.21253259999999999</v>
      </c>
      <c r="BZ34" s="68">
        <v>0.34915817130923299</v>
      </c>
      <c r="CA34" s="71">
        <v>1.7844675690148</v>
      </c>
      <c r="CB34" s="69">
        <v>8.4538998000000003</v>
      </c>
      <c r="CC34" s="68">
        <v>13.8884490878081</v>
      </c>
      <c r="CD34" s="70"/>
      <c r="CE34" s="72">
        <v>40.883392064808</v>
      </c>
      <c r="CG34" s="68" t="s">
        <v>42</v>
      </c>
      <c r="CH34" s="69">
        <v>6.4655956000000101</v>
      </c>
      <c r="CI34" s="68">
        <v>10.621972987301801</v>
      </c>
      <c r="CJ34" s="70"/>
      <c r="CK34" s="68">
        <v>2.4349921000000001</v>
      </c>
      <c r="CL34" s="68">
        <v>4.0003151930029999</v>
      </c>
      <c r="CM34" s="71">
        <v>37.660754718405201</v>
      </c>
      <c r="CN34" s="68">
        <v>3.7184767000000098</v>
      </c>
      <c r="CO34" s="68">
        <v>6.1088817650938996</v>
      </c>
      <c r="CP34" s="71">
        <v>57.511742615019202</v>
      </c>
      <c r="CQ34" s="68">
        <v>0.20646829999999999</v>
      </c>
      <c r="CR34" s="68">
        <v>0.33919546489021501</v>
      </c>
      <c r="CS34" s="71">
        <v>3.1933376717838602</v>
      </c>
      <c r="CT34" s="68">
        <v>0.1056585</v>
      </c>
      <c r="CU34" s="68">
        <v>0.17358056431472901</v>
      </c>
      <c r="CV34" s="71">
        <v>1.63416499479182</v>
      </c>
      <c r="CW34" s="69">
        <v>4.8745716999999997</v>
      </c>
      <c r="CX34" s="68">
        <v>8.0081669385672605</v>
      </c>
      <c r="CY34" s="70"/>
      <c r="CZ34" s="72">
        <v>32.639255260108499</v>
      </c>
      <c r="DB34" s="68" t="s">
        <v>42</v>
      </c>
      <c r="DC34" s="69">
        <v>6.7894243999999997</v>
      </c>
      <c r="DD34" s="68">
        <v>11.1539735915633</v>
      </c>
      <c r="DE34" s="70"/>
      <c r="DF34" s="68">
        <v>2.4570671000000002</v>
      </c>
      <c r="DG34" s="68">
        <v>4.0365810017855202</v>
      </c>
      <c r="DH34" s="71">
        <v>36.189623084984902</v>
      </c>
      <c r="DI34" s="68">
        <v>3.9994502000000001</v>
      </c>
      <c r="DJ34" s="68">
        <v>6.5704777435289801</v>
      </c>
      <c r="DK34" s="71">
        <v>58.9070584540274</v>
      </c>
      <c r="DL34" s="68">
        <v>0.21047859999999999</v>
      </c>
      <c r="DM34" s="68">
        <v>0.345783767176083</v>
      </c>
      <c r="DN34" s="71">
        <v>3.1000949064253498</v>
      </c>
      <c r="DO34" s="68">
        <v>0.1224285</v>
      </c>
      <c r="DP34" s="68">
        <v>0.20113107907272801</v>
      </c>
      <c r="DQ34" s="71">
        <v>1.8032235545623001</v>
      </c>
      <c r="DR34" s="69">
        <v>3.4492942000000002</v>
      </c>
      <c r="DS34" s="68">
        <v>5.6666565749421203</v>
      </c>
      <c r="DT34" s="70"/>
      <c r="DU34" s="72">
        <v>96.835178628717699</v>
      </c>
    </row>
    <row r="35" spans="1:125" s="2" customFormat="1" ht="12.75" x14ac:dyDescent="0.2">
      <c r="A35" s="68" t="s">
        <v>43</v>
      </c>
      <c r="B35" s="76">
        <v>10.1541429</v>
      </c>
      <c r="C35" s="77">
        <v>16.681685379921198</v>
      </c>
      <c r="D35" s="78"/>
      <c r="E35" s="68">
        <v>0</v>
      </c>
      <c r="F35" s="68">
        <v>0</v>
      </c>
      <c r="G35" s="71">
        <v>0</v>
      </c>
      <c r="H35" s="68">
        <v>10.1541429</v>
      </c>
      <c r="I35" s="68">
        <v>16.681685379921198</v>
      </c>
      <c r="J35" s="71">
        <v>100</v>
      </c>
      <c r="K35" s="74"/>
      <c r="L35" s="74"/>
      <c r="M35" s="72"/>
      <c r="N35" s="68">
        <v>0</v>
      </c>
      <c r="O35" s="68">
        <v>0</v>
      </c>
      <c r="P35" s="71">
        <v>0</v>
      </c>
      <c r="Q35" s="76">
        <v>0</v>
      </c>
      <c r="R35" s="77">
        <v>0</v>
      </c>
      <c r="S35" s="78"/>
      <c r="T35" s="72" t="s">
        <v>18</v>
      </c>
      <c r="V35" s="68" t="s">
        <v>43</v>
      </c>
      <c r="W35" s="76">
        <v>5.1686641</v>
      </c>
      <c r="X35" s="77">
        <v>8.4913152394864806</v>
      </c>
      <c r="Y35" s="78"/>
      <c r="Z35" s="68">
        <v>0</v>
      </c>
      <c r="AA35" s="68">
        <v>0</v>
      </c>
      <c r="AB35" s="71">
        <v>0</v>
      </c>
      <c r="AC35" s="68">
        <v>5.1686641</v>
      </c>
      <c r="AD35" s="68">
        <v>8.4913152394864806</v>
      </c>
      <c r="AE35" s="71">
        <v>100</v>
      </c>
      <c r="AF35" s="74"/>
      <c r="AG35" s="74"/>
      <c r="AH35" s="72"/>
      <c r="AI35" s="68">
        <v>0</v>
      </c>
      <c r="AJ35" s="68">
        <v>0</v>
      </c>
      <c r="AK35" s="71">
        <v>0</v>
      </c>
      <c r="AL35" s="76">
        <v>0</v>
      </c>
      <c r="AM35" s="77">
        <v>0</v>
      </c>
      <c r="AN35" s="78"/>
      <c r="AO35" s="72" t="s">
        <v>18</v>
      </c>
      <c r="AQ35" s="68" t="s">
        <v>43</v>
      </c>
      <c r="AR35" s="76">
        <v>6.6251233000000003</v>
      </c>
      <c r="AS35" s="77">
        <v>10.8840523106864</v>
      </c>
      <c r="AT35" s="78"/>
      <c r="AU35" s="68">
        <v>0</v>
      </c>
      <c r="AV35" s="68">
        <v>0</v>
      </c>
      <c r="AW35" s="71">
        <v>0</v>
      </c>
      <c r="AX35" s="68">
        <v>6.6251233000000003</v>
      </c>
      <c r="AY35" s="68">
        <v>10.8840523106864</v>
      </c>
      <c r="AZ35" s="71">
        <v>100</v>
      </c>
      <c r="BA35" s="74"/>
      <c r="BB35" s="74"/>
      <c r="BC35" s="72"/>
      <c r="BD35" s="68">
        <v>0</v>
      </c>
      <c r="BE35" s="68">
        <v>0</v>
      </c>
      <c r="BF35" s="71">
        <v>0</v>
      </c>
      <c r="BG35" s="76">
        <v>0</v>
      </c>
      <c r="BH35" s="77">
        <v>0</v>
      </c>
      <c r="BI35" s="78"/>
      <c r="BJ35" s="72" t="s">
        <v>18</v>
      </c>
      <c r="BL35" s="68" t="s">
        <v>43</v>
      </c>
      <c r="BM35" s="76">
        <v>5.5544070000000003</v>
      </c>
      <c r="BN35" s="77">
        <v>9.1250311285290095</v>
      </c>
      <c r="BO35" s="78"/>
      <c r="BP35" s="68">
        <v>0</v>
      </c>
      <c r="BQ35" s="68">
        <v>0</v>
      </c>
      <c r="BR35" s="71">
        <v>0</v>
      </c>
      <c r="BS35" s="68">
        <v>5.5544070000000003</v>
      </c>
      <c r="BT35" s="68">
        <v>9.1250311285290095</v>
      </c>
      <c r="BU35" s="71">
        <v>100</v>
      </c>
      <c r="BV35" s="74"/>
      <c r="BW35" s="74"/>
      <c r="BX35" s="72"/>
      <c r="BY35" s="68">
        <v>0</v>
      </c>
      <c r="BZ35" s="68">
        <v>0</v>
      </c>
      <c r="CA35" s="71">
        <v>0</v>
      </c>
      <c r="CB35" s="76">
        <v>0</v>
      </c>
      <c r="CC35" s="77">
        <v>0</v>
      </c>
      <c r="CD35" s="78"/>
      <c r="CE35" s="72" t="s">
        <v>18</v>
      </c>
      <c r="CG35" s="68" t="s">
        <v>43</v>
      </c>
      <c r="CH35" s="76">
        <v>8.2753969000000005</v>
      </c>
      <c r="CI35" s="77">
        <v>13.5951964473314</v>
      </c>
      <c r="CJ35" s="78"/>
      <c r="CK35" s="68">
        <v>0</v>
      </c>
      <c r="CL35" s="68">
        <v>0</v>
      </c>
      <c r="CM35" s="71">
        <v>0</v>
      </c>
      <c r="CN35" s="68">
        <v>8.2753969000000005</v>
      </c>
      <c r="CO35" s="68">
        <v>13.5951964473314</v>
      </c>
      <c r="CP35" s="71">
        <v>100</v>
      </c>
      <c r="CQ35" s="74"/>
      <c r="CR35" s="74"/>
      <c r="CS35" s="72"/>
      <c r="CT35" s="68">
        <v>0</v>
      </c>
      <c r="CU35" s="68">
        <v>0</v>
      </c>
      <c r="CV35" s="71">
        <v>0</v>
      </c>
      <c r="CW35" s="76">
        <v>0</v>
      </c>
      <c r="CX35" s="77">
        <v>0</v>
      </c>
      <c r="CY35" s="78"/>
      <c r="CZ35" s="72" t="s">
        <v>18</v>
      </c>
      <c r="DB35" s="68" t="s">
        <v>43</v>
      </c>
      <c r="DC35" s="76">
        <v>4.4724518</v>
      </c>
      <c r="DD35" s="77">
        <v>7.3475461729480003</v>
      </c>
      <c r="DE35" s="78"/>
      <c r="DF35" s="68">
        <v>0</v>
      </c>
      <c r="DG35" s="68">
        <v>0</v>
      </c>
      <c r="DH35" s="71">
        <v>0</v>
      </c>
      <c r="DI35" s="68">
        <v>4.4724518</v>
      </c>
      <c r="DJ35" s="68">
        <v>7.3475461729480003</v>
      </c>
      <c r="DK35" s="71">
        <v>100</v>
      </c>
      <c r="DL35" s="74"/>
      <c r="DM35" s="74"/>
      <c r="DN35" s="72"/>
      <c r="DO35" s="68">
        <v>0</v>
      </c>
      <c r="DP35" s="68">
        <v>0</v>
      </c>
      <c r="DQ35" s="71">
        <v>0</v>
      </c>
      <c r="DR35" s="76">
        <v>0</v>
      </c>
      <c r="DS35" s="77">
        <v>0</v>
      </c>
      <c r="DT35" s="78"/>
      <c r="DU35" s="72" t="s">
        <v>18</v>
      </c>
    </row>
    <row r="36" spans="1:125" s="2" customFormat="1" ht="12.75" x14ac:dyDescent="0.2">
      <c r="A36" s="79" t="s">
        <v>44</v>
      </c>
      <c r="B36" s="79"/>
      <c r="C36" s="79"/>
      <c r="D36" s="80"/>
      <c r="E36" s="79"/>
      <c r="F36" s="79"/>
      <c r="G36" s="80"/>
      <c r="H36" s="79"/>
      <c r="I36" s="79"/>
      <c r="J36" s="80"/>
      <c r="K36" s="79"/>
      <c r="L36" s="79"/>
      <c r="M36" s="80"/>
      <c r="N36" s="79"/>
      <c r="O36" s="79"/>
      <c r="P36" s="80"/>
      <c r="Q36" s="79"/>
      <c r="R36" s="79"/>
      <c r="S36" s="80"/>
      <c r="T36" s="81"/>
      <c r="V36" s="79" t="s">
        <v>44</v>
      </c>
      <c r="W36" s="79"/>
      <c r="X36" s="79"/>
      <c r="Y36" s="80"/>
      <c r="Z36" s="79"/>
      <c r="AA36" s="79"/>
      <c r="AB36" s="80"/>
      <c r="AC36" s="79"/>
      <c r="AD36" s="79"/>
      <c r="AE36" s="80"/>
      <c r="AF36" s="79"/>
      <c r="AG36" s="79"/>
      <c r="AH36" s="80"/>
      <c r="AI36" s="79"/>
      <c r="AJ36" s="79"/>
      <c r="AK36" s="80"/>
      <c r="AL36" s="79"/>
      <c r="AM36" s="79"/>
      <c r="AN36" s="80"/>
      <c r="AO36" s="80"/>
      <c r="AQ36" s="79" t="s">
        <v>44</v>
      </c>
      <c r="AR36" s="79"/>
      <c r="AS36" s="79"/>
      <c r="AT36" s="80"/>
      <c r="AU36" s="79"/>
      <c r="AV36" s="79"/>
      <c r="AW36" s="80"/>
      <c r="AX36" s="79"/>
      <c r="AY36" s="79"/>
      <c r="AZ36" s="80"/>
      <c r="BA36" s="79"/>
      <c r="BB36" s="79"/>
      <c r="BC36" s="80"/>
      <c r="BD36" s="79"/>
      <c r="BE36" s="79"/>
      <c r="BF36" s="80"/>
      <c r="BG36" s="79"/>
      <c r="BH36" s="79"/>
      <c r="BI36" s="80"/>
      <c r="BJ36" s="81"/>
      <c r="BL36" s="79" t="s">
        <v>44</v>
      </c>
      <c r="BM36" s="79"/>
      <c r="BN36" s="79"/>
      <c r="BO36" s="80"/>
      <c r="BP36" s="79"/>
      <c r="BQ36" s="79"/>
      <c r="BR36" s="80"/>
      <c r="BS36" s="79"/>
      <c r="BT36" s="79"/>
      <c r="BU36" s="80"/>
      <c r="BV36" s="79"/>
      <c r="BW36" s="79"/>
      <c r="BX36" s="80"/>
      <c r="BY36" s="79"/>
      <c r="BZ36" s="79"/>
      <c r="CA36" s="80"/>
      <c r="CB36" s="79"/>
      <c r="CC36" s="79"/>
      <c r="CD36" s="80"/>
      <c r="CE36" s="81"/>
      <c r="CG36" s="79" t="s">
        <v>44</v>
      </c>
      <c r="CH36" s="79"/>
      <c r="CI36" s="79"/>
      <c r="CJ36" s="80"/>
      <c r="CK36" s="79"/>
      <c r="CL36" s="79"/>
      <c r="CM36" s="80"/>
      <c r="CN36" s="79"/>
      <c r="CO36" s="79"/>
      <c r="CP36" s="80"/>
      <c r="CQ36" s="79"/>
      <c r="CR36" s="79"/>
      <c r="CS36" s="80"/>
      <c r="CT36" s="79"/>
      <c r="CU36" s="79"/>
      <c r="CV36" s="80"/>
      <c r="CW36" s="79"/>
      <c r="CX36" s="79"/>
      <c r="CY36" s="80"/>
      <c r="CZ36" s="81"/>
      <c r="DB36" s="79" t="s">
        <v>44</v>
      </c>
      <c r="DC36" s="79"/>
      <c r="DD36" s="79"/>
      <c r="DE36" s="80"/>
      <c r="DF36" s="79"/>
      <c r="DG36" s="79"/>
      <c r="DH36" s="80"/>
      <c r="DI36" s="79"/>
      <c r="DJ36" s="79"/>
      <c r="DK36" s="80"/>
      <c r="DL36" s="79"/>
      <c r="DM36" s="79"/>
      <c r="DN36" s="80"/>
      <c r="DO36" s="79"/>
      <c r="DP36" s="79"/>
      <c r="DQ36" s="80"/>
      <c r="DR36" s="79"/>
      <c r="DS36" s="79"/>
      <c r="DT36" s="80"/>
      <c r="DU36" s="81"/>
    </row>
    <row r="37" spans="1:125" s="2" customFormat="1" ht="12.75" x14ac:dyDescent="0.2">
      <c r="A37" s="82" t="s">
        <v>45</v>
      </c>
      <c r="B37" s="68"/>
      <c r="C37" s="68"/>
      <c r="D37" s="71"/>
      <c r="E37" s="68"/>
      <c r="F37" s="68"/>
      <c r="G37" s="71"/>
      <c r="H37" s="68"/>
      <c r="I37" s="68"/>
      <c r="J37" s="71"/>
      <c r="K37" s="68"/>
      <c r="L37" s="68"/>
      <c r="M37" s="71"/>
      <c r="N37" s="68"/>
      <c r="O37" s="68"/>
      <c r="P37" s="71"/>
      <c r="Q37" s="68"/>
      <c r="R37" s="68"/>
      <c r="S37" s="71"/>
      <c r="T37" s="72"/>
      <c r="V37" s="82" t="s">
        <v>45</v>
      </c>
      <c r="W37" s="68"/>
      <c r="X37" s="68"/>
      <c r="Y37" s="71"/>
      <c r="Z37" s="68"/>
      <c r="AA37" s="68"/>
      <c r="AB37" s="71"/>
      <c r="AC37" s="68"/>
      <c r="AD37" s="68"/>
      <c r="AE37" s="71"/>
      <c r="AF37" s="68"/>
      <c r="AG37" s="68"/>
      <c r="AH37" s="71"/>
      <c r="AI37" s="68"/>
      <c r="AJ37" s="68"/>
      <c r="AK37" s="71"/>
      <c r="AL37" s="68"/>
      <c r="AM37" s="68"/>
      <c r="AN37" s="71"/>
      <c r="AO37" s="71"/>
      <c r="AQ37" s="82" t="s">
        <v>45</v>
      </c>
      <c r="AR37" s="68"/>
      <c r="AS37" s="68"/>
      <c r="AT37" s="71"/>
      <c r="AU37" s="68"/>
      <c r="AV37" s="68"/>
      <c r="AW37" s="71"/>
      <c r="AX37" s="68"/>
      <c r="AY37" s="68"/>
      <c r="AZ37" s="71"/>
      <c r="BA37" s="68"/>
      <c r="BB37" s="68"/>
      <c r="BC37" s="71"/>
      <c r="BD37" s="68"/>
      <c r="BE37" s="68"/>
      <c r="BF37" s="71"/>
      <c r="BG37" s="68"/>
      <c r="BH37" s="68"/>
      <c r="BI37" s="71"/>
      <c r="BJ37" s="72"/>
      <c r="BL37" s="82" t="s">
        <v>45</v>
      </c>
      <c r="BM37" s="68"/>
      <c r="BN37" s="68"/>
      <c r="BO37" s="71"/>
      <c r="BP37" s="68"/>
      <c r="BQ37" s="68"/>
      <c r="BR37" s="71"/>
      <c r="BS37" s="68"/>
      <c r="BT37" s="68"/>
      <c r="BU37" s="71"/>
      <c r="BV37" s="68"/>
      <c r="BW37" s="68"/>
      <c r="BX37" s="71"/>
      <c r="BY37" s="68"/>
      <c r="BZ37" s="68"/>
      <c r="CA37" s="71"/>
      <c r="CB37" s="68"/>
      <c r="CC37" s="68"/>
      <c r="CD37" s="71"/>
      <c r="CE37" s="72"/>
      <c r="CG37" s="82" t="s">
        <v>45</v>
      </c>
      <c r="CH37" s="68"/>
      <c r="CI37" s="68"/>
      <c r="CJ37" s="71"/>
      <c r="CK37" s="68"/>
      <c r="CL37" s="68"/>
      <c r="CM37" s="71"/>
      <c r="CN37" s="68"/>
      <c r="CO37" s="68"/>
      <c r="CP37" s="71"/>
      <c r="CQ37" s="68"/>
      <c r="CR37" s="68"/>
      <c r="CS37" s="71"/>
      <c r="CT37" s="68"/>
      <c r="CU37" s="68"/>
      <c r="CV37" s="71"/>
      <c r="CW37" s="68"/>
      <c r="CX37" s="68"/>
      <c r="CY37" s="71"/>
      <c r="CZ37" s="72"/>
      <c r="DB37" s="82" t="s">
        <v>45</v>
      </c>
      <c r="DC37" s="68"/>
      <c r="DD37" s="68"/>
      <c r="DE37" s="71"/>
      <c r="DF37" s="68"/>
      <c r="DG37" s="68"/>
      <c r="DH37" s="71"/>
      <c r="DI37" s="68"/>
      <c r="DJ37" s="68"/>
      <c r="DK37" s="71"/>
      <c r="DL37" s="68"/>
      <c r="DM37" s="68"/>
      <c r="DN37" s="71"/>
      <c r="DO37" s="68"/>
      <c r="DP37" s="68"/>
      <c r="DQ37" s="71"/>
      <c r="DR37" s="68"/>
      <c r="DS37" s="68"/>
      <c r="DT37" s="71"/>
      <c r="DU37" s="72"/>
    </row>
    <row r="38" spans="1:125" s="2" customFormat="1" ht="12.75" x14ac:dyDescent="0.2">
      <c r="A38" s="2" t="s">
        <v>46</v>
      </c>
      <c r="B38" s="68"/>
      <c r="C38" s="68"/>
      <c r="D38" s="71"/>
      <c r="E38" s="68"/>
      <c r="F38" s="68"/>
      <c r="G38" s="71"/>
      <c r="H38" s="68"/>
      <c r="I38" s="68"/>
      <c r="J38" s="71"/>
      <c r="K38" s="68"/>
      <c r="L38" s="68"/>
      <c r="M38" s="71"/>
      <c r="N38" s="68"/>
      <c r="O38" s="68"/>
      <c r="P38" s="71"/>
      <c r="Q38" s="68"/>
      <c r="R38" s="68"/>
      <c r="S38" s="71"/>
      <c r="T38" s="72"/>
      <c r="V38" s="2" t="s">
        <v>46</v>
      </c>
      <c r="W38" s="68"/>
      <c r="X38" s="68"/>
      <c r="Y38" s="71"/>
      <c r="Z38" s="68"/>
      <c r="AA38" s="68"/>
      <c r="AB38" s="71"/>
      <c r="AC38" s="68"/>
      <c r="AD38" s="68"/>
      <c r="AE38" s="71"/>
      <c r="AF38" s="68"/>
      <c r="AG38" s="68"/>
      <c r="AH38" s="71"/>
      <c r="AI38" s="68"/>
      <c r="AJ38" s="68"/>
      <c r="AK38" s="71"/>
      <c r="AL38" s="68"/>
      <c r="AM38" s="68"/>
      <c r="AN38" s="71"/>
      <c r="AO38" s="71"/>
      <c r="AQ38" s="2" t="s">
        <v>46</v>
      </c>
      <c r="AR38" s="68"/>
      <c r="AS38" s="68"/>
      <c r="AT38" s="71"/>
      <c r="AU38" s="68"/>
      <c r="AV38" s="68"/>
      <c r="AW38" s="71"/>
      <c r="AX38" s="68"/>
      <c r="AY38" s="68"/>
      <c r="AZ38" s="71"/>
      <c r="BA38" s="68"/>
      <c r="BB38" s="68"/>
      <c r="BC38" s="71"/>
      <c r="BD38" s="68"/>
      <c r="BE38" s="68"/>
      <c r="BF38" s="71"/>
      <c r="BG38" s="68"/>
      <c r="BH38" s="68"/>
      <c r="BI38" s="71"/>
      <c r="BJ38" s="72"/>
      <c r="BL38" s="2" t="s">
        <v>46</v>
      </c>
      <c r="BM38" s="68"/>
      <c r="BN38" s="68"/>
      <c r="BO38" s="71"/>
      <c r="BP38" s="68"/>
      <c r="BQ38" s="68"/>
      <c r="BR38" s="71"/>
      <c r="BS38" s="68"/>
      <c r="BT38" s="68"/>
      <c r="BU38" s="71"/>
      <c r="BV38" s="68"/>
      <c r="BW38" s="68"/>
      <c r="BX38" s="71"/>
      <c r="BY38" s="68"/>
      <c r="BZ38" s="68"/>
      <c r="CA38" s="71"/>
      <c r="CB38" s="68"/>
      <c r="CC38" s="68"/>
      <c r="CD38" s="71"/>
      <c r="CE38" s="72"/>
      <c r="CG38" s="2" t="s">
        <v>46</v>
      </c>
      <c r="CH38" s="68"/>
      <c r="CI38" s="68"/>
      <c r="CJ38" s="71"/>
      <c r="CK38" s="68"/>
      <c r="CL38" s="68"/>
      <c r="CM38" s="71"/>
      <c r="CN38" s="68"/>
      <c r="CO38" s="68"/>
      <c r="CP38" s="71"/>
      <c r="CQ38" s="68"/>
      <c r="CR38" s="68"/>
      <c r="CS38" s="71"/>
      <c r="CT38" s="68"/>
      <c r="CU38" s="68"/>
      <c r="CV38" s="71"/>
      <c r="CW38" s="68"/>
      <c r="CX38" s="68"/>
      <c r="CY38" s="71"/>
      <c r="CZ38" s="72"/>
      <c r="DB38" s="2" t="s">
        <v>46</v>
      </c>
      <c r="DC38" s="68"/>
      <c r="DD38" s="68"/>
      <c r="DE38" s="71"/>
      <c r="DF38" s="68"/>
      <c r="DG38" s="68"/>
      <c r="DH38" s="71"/>
      <c r="DI38" s="68"/>
      <c r="DJ38" s="68"/>
      <c r="DK38" s="71"/>
      <c r="DL38" s="68"/>
      <c r="DM38" s="68"/>
      <c r="DN38" s="71"/>
      <c r="DO38" s="68"/>
      <c r="DP38" s="68"/>
      <c r="DQ38" s="71"/>
      <c r="DR38" s="68"/>
      <c r="DS38" s="68"/>
      <c r="DT38" s="71"/>
      <c r="DU38" s="72"/>
    </row>
    <row r="39" spans="1:125" s="2" customFormat="1" ht="12.75" x14ac:dyDescent="0.2">
      <c r="A39" s="68" t="s">
        <v>47</v>
      </c>
      <c r="B39" s="68"/>
      <c r="C39" s="68"/>
      <c r="D39" s="71"/>
      <c r="E39" s="68"/>
      <c r="F39" s="68"/>
      <c r="G39" s="71"/>
      <c r="H39" s="68"/>
      <c r="I39" s="68"/>
      <c r="J39" s="71"/>
      <c r="K39" s="68"/>
      <c r="L39" s="68"/>
      <c r="M39" s="71"/>
      <c r="N39" s="68"/>
      <c r="O39" s="68"/>
      <c r="P39" s="71"/>
      <c r="Q39" s="68"/>
      <c r="R39" s="68"/>
      <c r="S39" s="71"/>
      <c r="T39" s="72"/>
      <c r="V39" s="68" t="s">
        <v>47</v>
      </c>
      <c r="W39" s="68"/>
      <c r="X39" s="68"/>
      <c r="Y39" s="71"/>
      <c r="Z39" s="68"/>
      <c r="AA39" s="68"/>
      <c r="AB39" s="71"/>
      <c r="AC39" s="68"/>
      <c r="AD39" s="68"/>
      <c r="AE39" s="71"/>
      <c r="AF39" s="68"/>
      <c r="AG39" s="68"/>
      <c r="AH39" s="71"/>
      <c r="AI39" s="68"/>
      <c r="AJ39" s="68"/>
      <c r="AK39" s="71"/>
      <c r="AL39" s="68"/>
      <c r="AM39" s="68"/>
      <c r="AN39" s="71"/>
      <c r="AO39" s="71"/>
      <c r="AQ39" s="68" t="s">
        <v>47</v>
      </c>
      <c r="AR39" s="68"/>
      <c r="AS39" s="68"/>
      <c r="AT39" s="71"/>
      <c r="AU39" s="68"/>
      <c r="AV39" s="68"/>
      <c r="AW39" s="71"/>
      <c r="AX39" s="68"/>
      <c r="AY39" s="68"/>
      <c r="AZ39" s="71"/>
      <c r="BA39" s="68"/>
      <c r="BB39" s="68"/>
      <c r="BC39" s="71"/>
      <c r="BD39" s="68"/>
      <c r="BE39" s="68"/>
      <c r="BF39" s="71"/>
      <c r="BG39" s="68"/>
      <c r="BH39" s="68"/>
      <c r="BI39" s="71"/>
      <c r="BJ39" s="72"/>
      <c r="BL39" s="68" t="s">
        <v>47</v>
      </c>
      <c r="BM39" s="68"/>
      <c r="BN39" s="68"/>
      <c r="BO39" s="71"/>
      <c r="BP39" s="68"/>
      <c r="BQ39" s="68"/>
      <c r="BR39" s="71"/>
      <c r="BS39" s="68"/>
      <c r="BT39" s="68"/>
      <c r="BU39" s="71"/>
      <c r="BV39" s="68"/>
      <c r="BW39" s="68"/>
      <c r="BX39" s="71"/>
      <c r="BY39" s="68"/>
      <c r="BZ39" s="68"/>
      <c r="CA39" s="71"/>
      <c r="CB39" s="68"/>
      <c r="CC39" s="68"/>
      <c r="CD39" s="71"/>
      <c r="CE39" s="72"/>
      <c r="CG39" s="68" t="s">
        <v>47</v>
      </c>
      <c r="CH39" s="68"/>
      <c r="CI39" s="68"/>
      <c r="CJ39" s="71"/>
      <c r="CK39" s="68"/>
      <c r="CL39" s="68"/>
      <c r="CM39" s="71"/>
      <c r="CN39" s="68"/>
      <c r="CO39" s="68"/>
      <c r="CP39" s="71"/>
      <c r="CQ39" s="68"/>
      <c r="CR39" s="68"/>
      <c r="CS39" s="71"/>
      <c r="CT39" s="68"/>
      <c r="CU39" s="68"/>
      <c r="CV39" s="71"/>
      <c r="CW39" s="68"/>
      <c r="CX39" s="68"/>
      <c r="CY39" s="71"/>
      <c r="CZ39" s="72"/>
      <c r="DB39" s="68" t="s">
        <v>47</v>
      </c>
      <c r="DC39" s="68"/>
      <c r="DD39" s="68"/>
      <c r="DE39" s="71"/>
      <c r="DF39" s="68"/>
      <c r="DG39" s="68"/>
      <c r="DH39" s="71"/>
      <c r="DI39" s="68"/>
      <c r="DJ39" s="68"/>
      <c r="DK39" s="71"/>
      <c r="DL39" s="68"/>
      <c r="DM39" s="68"/>
      <c r="DN39" s="71"/>
      <c r="DO39" s="68"/>
      <c r="DP39" s="68"/>
      <c r="DQ39" s="71"/>
      <c r="DR39" s="68"/>
      <c r="DS39" s="68"/>
      <c r="DT39" s="71"/>
      <c r="DU39" s="72"/>
    </row>
    <row r="40" spans="1:125" s="2" customFormat="1" ht="12.75" x14ac:dyDescent="0.2">
      <c r="A40" s="68" t="s">
        <v>48</v>
      </c>
      <c r="B40" s="68"/>
      <c r="C40" s="68"/>
      <c r="D40" s="71"/>
      <c r="E40" s="68"/>
      <c r="F40" s="68"/>
      <c r="G40" s="71"/>
      <c r="H40" s="68"/>
      <c r="I40" s="68"/>
      <c r="J40" s="71"/>
      <c r="K40" s="68"/>
      <c r="L40" s="68"/>
      <c r="M40" s="71"/>
      <c r="N40" s="68"/>
      <c r="O40" s="68"/>
      <c r="P40" s="71"/>
      <c r="Q40" s="68"/>
      <c r="R40" s="68"/>
      <c r="S40" s="71"/>
      <c r="T40" s="72"/>
      <c r="V40" s="68" t="s">
        <v>48</v>
      </c>
      <c r="W40" s="68"/>
      <c r="X40" s="68"/>
      <c r="Y40" s="71"/>
      <c r="Z40" s="68"/>
      <c r="AA40" s="68"/>
      <c r="AB40" s="71"/>
      <c r="AC40" s="68"/>
      <c r="AD40" s="68"/>
      <c r="AE40" s="71"/>
      <c r="AF40" s="68"/>
      <c r="AG40" s="68"/>
      <c r="AH40" s="71"/>
      <c r="AI40" s="68"/>
      <c r="AJ40" s="68"/>
      <c r="AK40" s="71"/>
      <c r="AL40" s="68"/>
      <c r="AM40" s="68"/>
      <c r="AN40" s="71"/>
      <c r="AO40" s="71"/>
      <c r="AQ40" s="68" t="s">
        <v>48</v>
      </c>
      <c r="AR40" s="68"/>
      <c r="AS40" s="68"/>
      <c r="AT40" s="71"/>
      <c r="AU40" s="68"/>
      <c r="AV40" s="68"/>
      <c r="AW40" s="71"/>
      <c r="AX40" s="68"/>
      <c r="AY40" s="68"/>
      <c r="AZ40" s="71"/>
      <c r="BA40" s="68"/>
      <c r="BB40" s="68"/>
      <c r="BC40" s="71"/>
      <c r="BD40" s="68"/>
      <c r="BE40" s="68"/>
      <c r="BF40" s="71"/>
      <c r="BG40" s="68"/>
      <c r="BH40" s="68"/>
      <c r="BI40" s="71"/>
      <c r="BJ40" s="72"/>
      <c r="BL40" s="68" t="s">
        <v>48</v>
      </c>
      <c r="BM40" s="68"/>
      <c r="BN40" s="68"/>
      <c r="BO40" s="71"/>
      <c r="BP40" s="68"/>
      <c r="BQ40" s="68"/>
      <c r="BR40" s="71"/>
      <c r="BS40" s="68"/>
      <c r="BT40" s="68"/>
      <c r="BU40" s="71"/>
      <c r="BV40" s="68"/>
      <c r="BW40" s="68"/>
      <c r="BX40" s="71"/>
      <c r="BY40" s="68"/>
      <c r="BZ40" s="68"/>
      <c r="CA40" s="71"/>
      <c r="CB40" s="68"/>
      <c r="CC40" s="68"/>
      <c r="CD40" s="71"/>
      <c r="CE40" s="72"/>
      <c r="CG40" s="68" t="s">
        <v>48</v>
      </c>
      <c r="CH40" s="68"/>
      <c r="CI40" s="68"/>
      <c r="CJ40" s="71"/>
      <c r="CK40" s="68"/>
      <c r="CL40" s="68"/>
      <c r="CM40" s="71"/>
      <c r="CN40" s="68"/>
      <c r="CO40" s="68"/>
      <c r="CP40" s="71"/>
      <c r="CQ40" s="68"/>
      <c r="CR40" s="68"/>
      <c r="CS40" s="71"/>
      <c r="CT40" s="68"/>
      <c r="CU40" s="68"/>
      <c r="CV40" s="71"/>
      <c r="CW40" s="68"/>
      <c r="CX40" s="68"/>
      <c r="CY40" s="71"/>
      <c r="CZ40" s="72"/>
      <c r="DB40" s="68" t="s">
        <v>48</v>
      </c>
      <c r="DC40" s="68"/>
      <c r="DD40" s="68"/>
      <c r="DE40" s="71"/>
      <c r="DF40" s="68"/>
      <c r="DG40" s="68"/>
      <c r="DH40" s="71"/>
      <c r="DI40" s="68"/>
      <c r="DJ40" s="68"/>
      <c r="DK40" s="71"/>
      <c r="DL40" s="68"/>
      <c r="DM40" s="68"/>
      <c r="DN40" s="71"/>
      <c r="DO40" s="68"/>
      <c r="DP40" s="68"/>
      <c r="DQ40" s="71"/>
      <c r="DR40" s="68"/>
      <c r="DS40" s="68"/>
      <c r="DT40" s="71"/>
      <c r="DU40" s="72"/>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U40"/>
  <sheetViews>
    <sheetView zoomScale="78" zoomScaleNormal="78" workbookViewId="0">
      <selection activeCell="DT26" activeCellId="5" sqref="DE26:DE28 DH25:DH28 DK25:DK28 DN25:DN28 DQ25:DQ28 DT26:DT28"/>
    </sheetView>
  </sheetViews>
  <sheetFormatPr defaultRowHeight="15" x14ac:dyDescent="0.25"/>
  <cols>
    <col min="1" max="1" width="30.7109375" customWidth="1"/>
    <col min="22" max="22" width="30.7109375" customWidth="1"/>
    <col min="43" max="43" width="30.7109375" customWidth="1"/>
    <col min="64" max="64" width="30.7109375" customWidth="1"/>
    <col min="85" max="85" width="30.7109375" customWidth="1"/>
    <col min="106" max="106" width="30.7109375" customWidth="1"/>
  </cols>
  <sheetData>
    <row r="1" spans="1:125" s="2" customFormat="1" ht="12.75" x14ac:dyDescent="0.2">
      <c r="A1" s="2" t="s">
        <v>217</v>
      </c>
      <c r="D1" s="40"/>
      <c r="G1" s="40"/>
      <c r="J1" s="40"/>
      <c r="M1" s="40"/>
      <c r="P1" s="40"/>
      <c r="S1" s="40"/>
      <c r="T1" s="41"/>
      <c r="V1" s="2" t="s">
        <v>218</v>
      </c>
      <c r="Y1" s="40"/>
      <c r="AB1" s="40"/>
      <c r="AE1" s="40"/>
      <c r="AH1" s="40"/>
      <c r="AK1" s="40"/>
      <c r="AN1" s="40"/>
      <c r="AO1" s="40"/>
      <c r="AQ1" s="2" t="s">
        <v>219</v>
      </c>
      <c r="AT1" s="40"/>
      <c r="AW1" s="40"/>
      <c r="AZ1" s="40"/>
      <c r="BC1" s="40"/>
      <c r="BF1" s="40"/>
      <c r="BI1" s="40"/>
      <c r="BJ1" s="41"/>
      <c r="BL1" s="2" t="s">
        <v>220</v>
      </c>
      <c r="BO1" s="40"/>
      <c r="BR1" s="40"/>
      <c r="BU1" s="40"/>
      <c r="BX1" s="40"/>
      <c r="CA1" s="40"/>
      <c r="CD1" s="40"/>
      <c r="CE1" s="41"/>
      <c r="CG1" s="2" t="s">
        <v>221</v>
      </c>
      <c r="CJ1" s="40"/>
      <c r="CM1" s="40"/>
      <c r="CP1" s="40"/>
      <c r="CS1" s="40"/>
      <c r="CV1" s="40"/>
      <c r="CY1" s="40"/>
      <c r="CZ1" s="41"/>
      <c r="DB1" s="2" t="s">
        <v>222</v>
      </c>
      <c r="DE1" s="40"/>
      <c r="DH1" s="40"/>
      <c r="DK1" s="40"/>
      <c r="DN1" s="40"/>
      <c r="DQ1" s="40"/>
      <c r="DT1" s="40"/>
      <c r="DU1" s="41"/>
    </row>
    <row r="2" spans="1:125" s="2" customFormat="1" ht="12.75" x14ac:dyDescent="0.2">
      <c r="A2" s="42" t="s">
        <v>59</v>
      </c>
      <c r="B2" s="140" t="s">
        <v>1</v>
      </c>
      <c r="C2" s="141"/>
      <c r="D2" s="142"/>
      <c r="E2" s="141" t="s">
        <v>2</v>
      </c>
      <c r="F2" s="141"/>
      <c r="G2" s="141"/>
      <c r="H2" s="141" t="s">
        <v>3</v>
      </c>
      <c r="I2" s="141"/>
      <c r="J2" s="141"/>
      <c r="K2" s="141" t="s">
        <v>4</v>
      </c>
      <c r="L2" s="141"/>
      <c r="M2" s="141"/>
      <c r="N2" s="141" t="s">
        <v>5</v>
      </c>
      <c r="O2" s="141"/>
      <c r="P2" s="141"/>
      <c r="Q2" s="140" t="s">
        <v>6</v>
      </c>
      <c r="R2" s="141"/>
      <c r="S2" s="142"/>
      <c r="T2" s="45" t="s">
        <v>7</v>
      </c>
      <c r="V2" s="42" t="s">
        <v>59</v>
      </c>
      <c r="W2" s="140" t="s">
        <v>1</v>
      </c>
      <c r="X2" s="141"/>
      <c r="Y2" s="142"/>
      <c r="Z2" s="141" t="s">
        <v>2</v>
      </c>
      <c r="AA2" s="141"/>
      <c r="AB2" s="141"/>
      <c r="AC2" s="141" t="s">
        <v>3</v>
      </c>
      <c r="AD2" s="141"/>
      <c r="AE2" s="141"/>
      <c r="AF2" s="141" t="s">
        <v>4</v>
      </c>
      <c r="AG2" s="141"/>
      <c r="AH2" s="141"/>
      <c r="AI2" s="141" t="s">
        <v>5</v>
      </c>
      <c r="AJ2" s="141"/>
      <c r="AK2" s="141"/>
      <c r="AL2" s="140" t="s">
        <v>6</v>
      </c>
      <c r="AM2" s="141"/>
      <c r="AN2" s="142"/>
      <c r="AO2" s="45" t="s">
        <v>7</v>
      </c>
      <c r="AQ2" s="42" t="s">
        <v>59</v>
      </c>
      <c r="AR2" s="140" t="s">
        <v>1</v>
      </c>
      <c r="AS2" s="141"/>
      <c r="AT2" s="142"/>
      <c r="AU2" s="141" t="s">
        <v>2</v>
      </c>
      <c r="AV2" s="141"/>
      <c r="AW2" s="141"/>
      <c r="AX2" s="141" t="s">
        <v>3</v>
      </c>
      <c r="AY2" s="141"/>
      <c r="AZ2" s="141"/>
      <c r="BA2" s="141" t="s">
        <v>4</v>
      </c>
      <c r="BB2" s="141"/>
      <c r="BC2" s="141"/>
      <c r="BD2" s="141" t="s">
        <v>5</v>
      </c>
      <c r="BE2" s="141"/>
      <c r="BF2" s="141"/>
      <c r="BG2" s="140" t="s">
        <v>6</v>
      </c>
      <c r="BH2" s="141"/>
      <c r="BI2" s="142"/>
      <c r="BJ2" s="45" t="s">
        <v>7</v>
      </c>
      <c r="BL2" s="42" t="s">
        <v>59</v>
      </c>
      <c r="BM2" s="140" t="s">
        <v>1</v>
      </c>
      <c r="BN2" s="141"/>
      <c r="BO2" s="142"/>
      <c r="BP2" s="141" t="s">
        <v>2</v>
      </c>
      <c r="BQ2" s="141"/>
      <c r="BR2" s="141"/>
      <c r="BS2" s="141" t="s">
        <v>3</v>
      </c>
      <c r="BT2" s="141"/>
      <c r="BU2" s="141"/>
      <c r="BV2" s="141" t="s">
        <v>4</v>
      </c>
      <c r="BW2" s="141"/>
      <c r="BX2" s="141"/>
      <c r="BY2" s="141" t="s">
        <v>5</v>
      </c>
      <c r="BZ2" s="141"/>
      <c r="CA2" s="141"/>
      <c r="CB2" s="140" t="s">
        <v>6</v>
      </c>
      <c r="CC2" s="141"/>
      <c r="CD2" s="142"/>
      <c r="CE2" s="45" t="s">
        <v>7</v>
      </c>
      <c r="CG2" s="42" t="s">
        <v>59</v>
      </c>
      <c r="CH2" s="140" t="s">
        <v>1</v>
      </c>
      <c r="CI2" s="141"/>
      <c r="CJ2" s="142"/>
      <c r="CK2" s="141" t="s">
        <v>2</v>
      </c>
      <c r="CL2" s="141"/>
      <c r="CM2" s="141"/>
      <c r="CN2" s="141" t="s">
        <v>3</v>
      </c>
      <c r="CO2" s="141"/>
      <c r="CP2" s="141"/>
      <c r="CQ2" s="141" t="s">
        <v>4</v>
      </c>
      <c r="CR2" s="141"/>
      <c r="CS2" s="141"/>
      <c r="CT2" s="141" t="s">
        <v>5</v>
      </c>
      <c r="CU2" s="141"/>
      <c r="CV2" s="141"/>
      <c r="CW2" s="140" t="s">
        <v>6</v>
      </c>
      <c r="CX2" s="141"/>
      <c r="CY2" s="142"/>
      <c r="CZ2" s="45" t="s">
        <v>7</v>
      </c>
      <c r="DB2" s="42" t="s">
        <v>59</v>
      </c>
      <c r="DC2" s="140" t="s">
        <v>1</v>
      </c>
      <c r="DD2" s="141"/>
      <c r="DE2" s="142"/>
      <c r="DF2" s="141" t="s">
        <v>2</v>
      </c>
      <c r="DG2" s="141"/>
      <c r="DH2" s="141"/>
      <c r="DI2" s="141" t="s">
        <v>3</v>
      </c>
      <c r="DJ2" s="141"/>
      <c r="DK2" s="141"/>
      <c r="DL2" s="141" t="s">
        <v>4</v>
      </c>
      <c r="DM2" s="141"/>
      <c r="DN2" s="141"/>
      <c r="DO2" s="141" t="s">
        <v>5</v>
      </c>
      <c r="DP2" s="141"/>
      <c r="DQ2" s="141"/>
      <c r="DR2" s="140" t="s">
        <v>6</v>
      </c>
      <c r="DS2" s="141"/>
      <c r="DT2" s="142"/>
      <c r="DU2" s="45" t="s">
        <v>7</v>
      </c>
    </row>
    <row r="3" spans="1:125" s="2" customFormat="1" ht="12.75" x14ac:dyDescent="0.2">
      <c r="A3" s="46" t="s">
        <v>8</v>
      </c>
      <c r="B3" s="47"/>
      <c r="C3" s="48" t="s">
        <v>163</v>
      </c>
      <c r="D3" s="49" t="s">
        <v>9</v>
      </c>
      <c r="E3" s="48"/>
      <c r="F3" s="48" t="s">
        <v>163</v>
      </c>
      <c r="G3" s="50" t="s">
        <v>9</v>
      </c>
      <c r="H3" s="48"/>
      <c r="I3" s="48" t="s">
        <v>163</v>
      </c>
      <c r="J3" s="50" t="s">
        <v>9</v>
      </c>
      <c r="K3" s="48"/>
      <c r="L3" s="48" t="s">
        <v>163</v>
      </c>
      <c r="M3" s="50" t="s">
        <v>9</v>
      </c>
      <c r="N3" s="48"/>
      <c r="O3" s="48" t="s">
        <v>163</v>
      </c>
      <c r="P3" s="50" t="s">
        <v>9</v>
      </c>
      <c r="Q3" s="47"/>
      <c r="R3" s="48" t="s">
        <v>163</v>
      </c>
      <c r="S3" s="49" t="s">
        <v>9</v>
      </c>
      <c r="T3" s="50"/>
      <c r="V3" s="46" t="s">
        <v>8</v>
      </c>
      <c r="W3" s="47"/>
      <c r="X3" s="48" t="s">
        <v>163</v>
      </c>
      <c r="Y3" s="49" t="s">
        <v>9</v>
      </c>
      <c r="Z3" s="48"/>
      <c r="AA3" s="48" t="s">
        <v>163</v>
      </c>
      <c r="AB3" s="50" t="s">
        <v>9</v>
      </c>
      <c r="AC3" s="48"/>
      <c r="AD3" s="48" t="s">
        <v>163</v>
      </c>
      <c r="AE3" s="50" t="s">
        <v>9</v>
      </c>
      <c r="AF3" s="48"/>
      <c r="AG3" s="48" t="s">
        <v>163</v>
      </c>
      <c r="AH3" s="50" t="s">
        <v>9</v>
      </c>
      <c r="AI3" s="48"/>
      <c r="AJ3" s="48" t="s">
        <v>163</v>
      </c>
      <c r="AK3" s="50" t="s">
        <v>9</v>
      </c>
      <c r="AL3" s="47"/>
      <c r="AM3" s="48" t="s">
        <v>163</v>
      </c>
      <c r="AN3" s="49" t="s">
        <v>9</v>
      </c>
      <c r="AO3" s="50"/>
      <c r="AQ3" s="46" t="s">
        <v>8</v>
      </c>
      <c r="AR3" s="47"/>
      <c r="AS3" s="48" t="s">
        <v>163</v>
      </c>
      <c r="AT3" s="49" t="s">
        <v>9</v>
      </c>
      <c r="AU3" s="48"/>
      <c r="AV3" s="48" t="s">
        <v>163</v>
      </c>
      <c r="AW3" s="50" t="s">
        <v>9</v>
      </c>
      <c r="AX3" s="48"/>
      <c r="AY3" s="48" t="s">
        <v>163</v>
      </c>
      <c r="AZ3" s="50" t="s">
        <v>9</v>
      </c>
      <c r="BA3" s="48"/>
      <c r="BB3" s="48" t="s">
        <v>163</v>
      </c>
      <c r="BC3" s="50" t="s">
        <v>9</v>
      </c>
      <c r="BD3" s="48"/>
      <c r="BE3" s="48" t="s">
        <v>163</v>
      </c>
      <c r="BF3" s="50" t="s">
        <v>9</v>
      </c>
      <c r="BG3" s="47"/>
      <c r="BH3" s="48" t="s">
        <v>163</v>
      </c>
      <c r="BI3" s="49" t="s">
        <v>9</v>
      </c>
      <c r="BJ3" s="50"/>
      <c r="BL3" s="46" t="s">
        <v>8</v>
      </c>
      <c r="BM3" s="47"/>
      <c r="BN3" s="48" t="s">
        <v>163</v>
      </c>
      <c r="BO3" s="49" t="s">
        <v>9</v>
      </c>
      <c r="BP3" s="48"/>
      <c r="BQ3" s="48" t="s">
        <v>163</v>
      </c>
      <c r="BR3" s="50" t="s">
        <v>9</v>
      </c>
      <c r="BS3" s="48"/>
      <c r="BT3" s="48" t="s">
        <v>163</v>
      </c>
      <c r="BU3" s="50" t="s">
        <v>9</v>
      </c>
      <c r="BV3" s="48"/>
      <c r="BW3" s="48" t="s">
        <v>163</v>
      </c>
      <c r="BX3" s="50" t="s">
        <v>9</v>
      </c>
      <c r="BY3" s="48"/>
      <c r="BZ3" s="48" t="s">
        <v>163</v>
      </c>
      <c r="CA3" s="50" t="s">
        <v>9</v>
      </c>
      <c r="CB3" s="47"/>
      <c r="CC3" s="48" t="s">
        <v>163</v>
      </c>
      <c r="CD3" s="49" t="s">
        <v>9</v>
      </c>
      <c r="CE3" s="50"/>
      <c r="CG3" s="46" t="s">
        <v>8</v>
      </c>
      <c r="CH3" s="47"/>
      <c r="CI3" s="48" t="s">
        <v>163</v>
      </c>
      <c r="CJ3" s="49" t="s">
        <v>9</v>
      </c>
      <c r="CK3" s="48"/>
      <c r="CL3" s="48" t="s">
        <v>163</v>
      </c>
      <c r="CM3" s="50" t="s">
        <v>9</v>
      </c>
      <c r="CN3" s="48"/>
      <c r="CO3" s="48" t="s">
        <v>163</v>
      </c>
      <c r="CP3" s="50" t="s">
        <v>9</v>
      </c>
      <c r="CQ3" s="48"/>
      <c r="CR3" s="48" t="s">
        <v>163</v>
      </c>
      <c r="CS3" s="50" t="s">
        <v>9</v>
      </c>
      <c r="CT3" s="48"/>
      <c r="CU3" s="48" t="s">
        <v>163</v>
      </c>
      <c r="CV3" s="50" t="s">
        <v>9</v>
      </c>
      <c r="CW3" s="47"/>
      <c r="CX3" s="48" t="s">
        <v>163</v>
      </c>
      <c r="CY3" s="49" t="s">
        <v>9</v>
      </c>
      <c r="CZ3" s="50"/>
      <c r="DB3" s="46" t="s">
        <v>8</v>
      </c>
      <c r="DC3" s="47"/>
      <c r="DD3" s="48" t="s">
        <v>163</v>
      </c>
      <c r="DE3" s="49" t="s">
        <v>9</v>
      </c>
      <c r="DF3" s="48"/>
      <c r="DG3" s="48" t="s">
        <v>163</v>
      </c>
      <c r="DH3" s="50" t="s">
        <v>9</v>
      </c>
      <c r="DI3" s="48"/>
      <c r="DJ3" s="48" t="s">
        <v>163</v>
      </c>
      <c r="DK3" s="50" t="s">
        <v>9</v>
      </c>
      <c r="DL3" s="48"/>
      <c r="DM3" s="48" t="s">
        <v>163</v>
      </c>
      <c r="DN3" s="50" t="s">
        <v>9</v>
      </c>
      <c r="DO3" s="48"/>
      <c r="DP3" s="48" t="s">
        <v>163</v>
      </c>
      <c r="DQ3" s="50" t="s">
        <v>9</v>
      </c>
      <c r="DR3" s="47"/>
      <c r="DS3" s="48" t="s">
        <v>163</v>
      </c>
      <c r="DT3" s="49" t="s">
        <v>9</v>
      </c>
      <c r="DU3" s="50"/>
    </row>
    <row r="4" spans="1:125" s="2" customFormat="1" ht="12.75" x14ac:dyDescent="0.2">
      <c r="A4" s="51"/>
      <c r="B4" s="52"/>
      <c r="C4" s="51">
        <v>153.86919639999999</v>
      </c>
      <c r="D4" s="53">
        <v>100</v>
      </c>
      <c r="E4" s="51"/>
      <c r="F4" s="51">
        <v>80.941169000000102</v>
      </c>
      <c r="G4" s="54">
        <v>52.603881019554102</v>
      </c>
      <c r="H4" s="51"/>
      <c r="I4" s="51">
        <v>57.470137000000001</v>
      </c>
      <c r="J4" s="54">
        <v>37.349994894754602</v>
      </c>
      <c r="K4" s="51"/>
      <c r="L4" s="51">
        <v>2.2671760000000001</v>
      </c>
      <c r="M4" s="54">
        <v>1.4734437126104301</v>
      </c>
      <c r="N4" s="51"/>
      <c r="O4" s="51">
        <v>13.190714399999999</v>
      </c>
      <c r="P4" s="54">
        <v>8.5726803730808303</v>
      </c>
      <c r="Q4" s="52"/>
      <c r="R4" s="51">
        <v>153.86919639999999</v>
      </c>
      <c r="S4" s="53">
        <v>100</v>
      </c>
      <c r="T4" s="50"/>
      <c r="V4" s="51"/>
      <c r="W4" s="52"/>
      <c r="X4" s="51">
        <v>153.86919639999999</v>
      </c>
      <c r="Y4" s="53">
        <v>100</v>
      </c>
      <c r="Z4" s="51"/>
      <c r="AA4" s="51">
        <v>80.941169000000102</v>
      </c>
      <c r="AB4" s="54">
        <v>52.603881019554102</v>
      </c>
      <c r="AC4" s="51"/>
      <c r="AD4" s="51">
        <v>57.470137000000001</v>
      </c>
      <c r="AE4" s="54">
        <v>37.349994894754602</v>
      </c>
      <c r="AF4" s="51"/>
      <c r="AG4" s="51">
        <v>2.2671760000000001</v>
      </c>
      <c r="AH4" s="54">
        <v>1.4734437126104301</v>
      </c>
      <c r="AI4" s="51"/>
      <c r="AJ4" s="51">
        <v>13.190714399999999</v>
      </c>
      <c r="AK4" s="54">
        <v>8.5726803730808303</v>
      </c>
      <c r="AL4" s="52"/>
      <c r="AM4" s="51">
        <v>153.86919639999999</v>
      </c>
      <c r="AN4" s="53">
        <v>100</v>
      </c>
      <c r="AO4" s="54"/>
      <c r="AQ4" s="51"/>
      <c r="AR4" s="52"/>
      <c r="AS4" s="51">
        <v>153.86919639999999</v>
      </c>
      <c r="AT4" s="53">
        <v>100</v>
      </c>
      <c r="AU4" s="51"/>
      <c r="AV4" s="51">
        <v>80.941169000000102</v>
      </c>
      <c r="AW4" s="54">
        <v>52.603881019554102</v>
      </c>
      <c r="AX4" s="51"/>
      <c r="AY4" s="51">
        <v>57.470137000000001</v>
      </c>
      <c r="AZ4" s="54">
        <v>37.349994894754602</v>
      </c>
      <c r="BA4" s="51"/>
      <c r="BB4" s="51">
        <v>2.2671760000000001</v>
      </c>
      <c r="BC4" s="54">
        <v>1.4734437126104301</v>
      </c>
      <c r="BD4" s="51"/>
      <c r="BE4" s="51">
        <v>13.190714399999999</v>
      </c>
      <c r="BF4" s="54">
        <v>8.5726803730808303</v>
      </c>
      <c r="BG4" s="52"/>
      <c r="BH4" s="51">
        <v>153.86919639999999</v>
      </c>
      <c r="BI4" s="53">
        <v>100</v>
      </c>
      <c r="BJ4" s="50"/>
      <c r="BL4" s="51"/>
      <c r="BM4" s="52"/>
      <c r="BN4" s="51">
        <v>153.86919639999999</v>
      </c>
      <c r="BO4" s="53">
        <v>100</v>
      </c>
      <c r="BP4" s="51"/>
      <c r="BQ4" s="51">
        <v>80.941169000000102</v>
      </c>
      <c r="BR4" s="54">
        <v>52.603881019554102</v>
      </c>
      <c r="BS4" s="51"/>
      <c r="BT4" s="51">
        <v>57.470137000000001</v>
      </c>
      <c r="BU4" s="54">
        <v>37.349994894754602</v>
      </c>
      <c r="BV4" s="51"/>
      <c r="BW4" s="51">
        <v>2.2671760000000001</v>
      </c>
      <c r="BX4" s="54">
        <v>1.4734437126104301</v>
      </c>
      <c r="BY4" s="51"/>
      <c r="BZ4" s="51">
        <v>13.190714399999999</v>
      </c>
      <c r="CA4" s="54">
        <v>8.5726803730808303</v>
      </c>
      <c r="CB4" s="52"/>
      <c r="CC4" s="51">
        <v>153.86919639999999</v>
      </c>
      <c r="CD4" s="53">
        <v>100</v>
      </c>
      <c r="CE4" s="50"/>
      <c r="CG4" s="51"/>
      <c r="CH4" s="52"/>
      <c r="CI4" s="51">
        <v>153.86919639999999</v>
      </c>
      <c r="CJ4" s="53">
        <v>100</v>
      </c>
      <c r="CK4" s="51"/>
      <c r="CL4" s="51">
        <v>80.941169000000102</v>
      </c>
      <c r="CM4" s="54">
        <v>52.603881019554102</v>
      </c>
      <c r="CN4" s="51"/>
      <c r="CO4" s="51">
        <v>57.470137000000001</v>
      </c>
      <c r="CP4" s="54">
        <v>37.349994894754602</v>
      </c>
      <c r="CQ4" s="51"/>
      <c r="CR4" s="51">
        <v>2.2671760000000001</v>
      </c>
      <c r="CS4" s="54">
        <v>1.4734437126104301</v>
      </c>
      <c r="CT4" s="51"/>
      <c r="CU4" s="51">
        <v>13.190714399999999</v>
      </c>
      <c r="CV4" s="54">
        <v>8.5726803730808303</v>
      </c>
      <c r="CW4" s="52"/>
      <c r="CX4" s="51">
        <v>153.86919639999999</v>
      </c>
      <c r="CY4" s="53">
        <v>100</v>
      </c>
      <c r="CZ4" s="50"/>
      <c r="DB4" s="51"/>
      <c r="DC4" s="52"/>
      <c r="DD4" s="51">
        <v>153.86919639999999</v>
      </c>
      <c r="DE4" s="53">
        <v>100</v>
      </c>
      <c r="DF4" s="51"/>
      <c r="DG4" s="51">
        <v>80.941169000000102</v>
      </c>
      <c r="DH4" s="54">
        <v>52.603881019554102</v>
      </c>
      <c r="DI4" s="51"/>
      <c r="DJ4" s="51">
        <v>57.470137000000001</v>
      </c>
      <c r="DK4" s="54">
        <v>37.349994894754602</v>
      </c>
      <c r="DL4" s="51"/>
      <c r="DM4" s="51">
        <v>2.2671760000000001</v>
      </c>
      <c r="DN4" s="54">
        <v>1.4734437126104301</v>
      </c>
      <c r="DO4" s="51"/>
      <c r="DP4" s="51">
        <v>13.190714399999999</v>
      </c>
      <c r="DQ4" s="54">
        <v>8.5726803730808303</v>
      </c>
      <c r="DR4" s="52"/>
      <c r="DS4" s="51">
        <v>153.86919639999999</v>
      </c>
      <c r="DT4" s="53">
        <v>100</v>
      </c>
      <c r="DU4" s="50"/>
    </row>
    <row r="5" spans="1:125" s="2" customFormat="1" ht="12.75" x14ac:dyDescent="0.2">
      <c r="A5" s="42" t="s">
        <v>10</v>
      </c>
      <c r="B5" s="43" t="s">
        <v>11</v>
      </c>
      <c r="C5" s="44" t="s">
        <v>12</v>
      </c>
      <c r="D5" s="55" t="s">
        <v>9</v>
      </c>
      <c r="E5" s="44" t="s">
        <v>11</v>
      </c>
      <c r="F5" s="44" t="s">
        <v>12</v>
      </c>
      <c r="G5" s="45" t="s">
        <v>9</v>
      </c>
      <c r="H5" s="44" t="s">
        <v>11</v>
      </c>
      <c r="I5" s="44" t="s">
        <v>12</v>
      </c>
      <c r="J5" s="45" t="s">
        <v>9</v>
      </c>
      <c r="K5" s="44" t="s">
        <v>11</v>
      </c>
      <c r="L5" s="44" t="s">
        <v>12</v>
      </c>
      <c r="M5" s="45" t="s">
        <v>9</v>
      </c>
      <c r="N5" s="44" t="s">
        <v>11</v>
      </c>
      <c r="O5" s="44" t="s">
        <v>12</v>
      </c>
      <c r="P5" s="45" t="s">
        <v>9</v>
      </c>
      <c r="Q5" s="43" t="s">
        <v>11</v>
      </c>
      <c r="R5" s="44" t="s">
        <v>12</v>
      </c>
      <c r="S5" s="55" t="s">
        <v>9</v>
      </c>
      <c r="T5" s="45" t="s">
        <v>9</v>
      </c>
      <c r="V5" s="42" t="s">
        <v>10</v>
      </c>
      <c r="W5" s="43" t="s">
        <v>11</v>
      </c>
      <c r="X5" s="44" t="s">
        <v>12</v>
      </c>
      <c r="Y5" s="55" t="s">
        <v>9</v>
      </c>
      <c r="Z5" s="44" t="s">
        <v>11</v>
      </c>
      <c r="AA5" s="44" t="s">
        <v>12</v>
      </c>
      <c r="AB5" s="45" t="s">
        <v>9</v>
      </c>
      <c r="AC5" s="44" t="s">
        <v>11</v>
      </c>
      <c r="AD5" s="44" t="s">
        <v>12</v>
      </c>
      <c r="AE5" s="45" t="s">
        <v>9</v>
      </c>
      <c r="AF5" s="44" t="s">
        <v>11</v>
      </c>
      <c r="AG5" s="44" t="s">
        <v>12</v>
      </c>
      <c r="AH5" s="45" t="s">
        <v>9</v>
      </c>
      <c r="AI5" s="44" t="s">
        <v>11</v>
      </c>
      <c r="AJ5" s="44" t="s">
        <v>12</v>
      </c>
      <c r="AK5" s="45" t="s">
        <v>9</v>
      </c>
      <c r="AL5" s="43" t="s">
        <v>11</v>
      </c>
      <c r="AM5" s="44" t="s">
        <v>12</v>
      </c>
      <c r="AN5" s="55" t="s">
        <v>9</v>
      </c>
      <c r="AO5" s="45" t="s">
        <v>9</v>
      </c>
      <c r="AQ5" s="42" t="s">
        <v>10</v>
      </c>
      <c r="AR5" s="43" t="s">
        <v>11</v>
      </c>
      <c r="AS5" s="44" t="s">
        <v>12</v>
      </c>
      <c r="AT5" s="55" t="s">
        <v>9</v>
      </c>
      <c r="AU5" s="44" t="s">
        <v>11</v>
      </c>
      <c r="AV5" s="44" t="s">
        <v>12</v>
      </c>
      <c r="AW5" s="45" t="s">
        <v>9</v>
      </c>
      <c r="AX5" s="44" t="s">
        <v>11</v>
      </c>
      <c r="AY5" s="44" t="s">
        <v>12</v>
      </c>
      <c r="AZ5" s="45" t="s">
        <v>9</v>
      </c>
      <c r="BA5" s="44" t="s">
        <v>11</v>
      </c>
      <c r="BB5" s="44" t="s">
        <v>12</v>
      </c>
      <c r="BC5" s="45" t="s">
        <v>9</v>
      </c>
      <c r="BD5" s="44" t="s">
        <v>11</v>
      </c>
      <c r="BE5" s="44" t="s">
        <v>12</v>
      </c>
      <c r="BF5" s="45" t="s">
        <v>9</v>
      </c>
      <c r="BG5" s="43" t="s">
        <v>11</v>
      </c>
      <c r="BH5" s="44" t="s">
        <v>12</v>
      </c>
      <c r="BI5" s="55" t="s">
        <v>9</v>
      </c>
      <c r="BJ5" s="45" t="s">
        <v>9</v>
      </c>
      <c r="BL5" s="42" t="s">
        <v>10</v>
      </c>
      <c r="BM5" s="43" t="s">
        <v>11</v>
      </c>
      <c r="BN5" s="44" t="s">
        <v>12</v>
      </c>
      <c r="BO5" s="55" t="s">
        <v>9</v>
      </c>
      <c r="BP5" s="44" t="s">
        <v>11</v>
      </c>
      <c r="BQ5" s="44" t="s">
        <v>12</v>
      </c>
      <c r="BR5" s="45" t="s">
        <v>9</v>
      </c>
      <c r="BS5" s="44" t="s">
        <v>11</v>
      </c>
      <c r="BT5" s="44" t="s">
        <v>12</v>
      </c>
      <c r="BU5" s="45" t="s">
        <v>9</v>
      </c>
      <c r="BV5" s="44" t="s">
        <v>11</v>
      </c>
      <c r="BW5" s="44" t="s">
        <v>12</v>
      </c>
      <c r="BX5" s="45" t="s">
        <v>9</v>
      </c>
      <c r="BY5" s="44" t="s">
        <v>11</v>
      </c>
      <c r="BZ5" s="44" t="s">
        <v>12</v>
      </c>
      <c r="CA5" s="45" t="s">
        <v>9</v>
      </c>
      <c r="CB5" s="43" t="s">
        <v>11</v>
      </c>
      <c r="CC5" s="44" t="s">
        <v>12</v>
      </c>
      <c r="CD5" s="55" t="s">
        <v>9</v>
      </c>
      <c r="CE5" s="45" t="s">
        <v>9</v>
      </c>
      <c r="CG5" s="42" t="s">
        <v>10</v>
      </c>
      <c r="CH5" s="43" t="s">
        <v>11</v>
      </c>
      <c r="CI5" s="44" t="s">
        <v>12</v>
      </c>
      <c r="CJ5" s="55" t="s">
        <v>9</v>
      </c>
      <c r="CK5" s="44" t="s">
        <v>11</v>
      </c>
      <c r="CL5" s="44" t="s">
        <v>12</v>
      </c>
      <c r="CM5" s="45" t="s">
        <v>9</v>
      </c>
      <c r="CN5" s="44" t="s">
        <v>11</v>
      </c>
      <c r="CO5" s="44" t="s">
        <v>12</v>
      </c>
      <c r="CP5" s="45" t="s">
        <v>9</v>
      </c>
      <c r="CQ5" s="44" t="s">
        <v>11</v>
      </c>
      <c r="CR5" s="44" t="s">
        <v>12</v>
      </c>
      <c r="CS5" s="45" t="s">
        <v>9</v>
      </c>
      <c r="CT5" s="44" t="s">
        <v>11</v>
      </c>
      <c r="CU5" s="44" t="s">
        <v>12</v>
      </c>
      <c r="CV5" s="45" t="s">
        <v>9</v>
      </c>
      <c r="CW5" s="43" t="s">
        <v>11</v>
      </c>
      <c r="CX5" s="44" t="s">
        <v>12</v>
      </c>
      <c r="CY5" s="55" t="s">
        <v>9</v>
      </c>
      <c r="CZ5" s="45" t="s">
        <v>9</v>
      </c>
      <c r="DB5" s="42" t="s">
        <v>10</v>
      </c>
      <c r="DC5" s="43" t="s">
        <v>11</v>
      </c>
      <c r="DD5" s="44" t="s">
        <v>12</v>
      </c>
      <c r="DE5" s="55" t="s">
        <v>9</v>
      </c>
      <c r="DF5" s="44" t="s">
        <v>11</v>
      </c>
      <c r="DG5" s="44" t="s">
        <v>12</v>
      </c>
      <c r="DH5" s="45" t="s">
        <v>9</v>
      </c>
      <c r="DI5" s="44" t="s">
        <v>11</v>
      </c>
      <c r="DJ5" s="44" t="s">
        <v>12</v>
      </c>
      <c r="DK5" s="45" t="s">
        <v>9</v>
      </c>
      <c r="DL5" s="44" t="s">
        <v>11</v>
      </c>
      <c r="DM5" s="44" t="s">
        <v>12</v>
      </c>
      <c r="DN5" s="45" t="s">
        <v>9</v>
      </c>
      <c r="DO5" s="44" t="s">
        <v>11</v>
      </c>
      <c r="DP5" s="44" t="s">
        <v>12</v>
      </c>
      <c r="DQ5" s="45" t="s">
        <v>9</v>
      </c>
      <c r="DR5" s="43" t="s">
        <v>11</v>
      </c>
      <c r="DS5" s="44" t="s">
        <v>12</v>
      </c>
      <c r="DT5" s="55" t="s">
        <v>9</v>
      </c>
      <c r="DU5" s="45" t="s">
        <v>9</v>
      </c>
    </row>
    <row r="6" spans="1:125" s="2" customFormat="1" x14ac:dyDescent="0.2">
      <c r="A6" s="42" t="s">
        <v>13</v>
      </c>
      <c r="B6" s="43" t="s">
        <v>164</v>
      </c>
      <c r="C6" s="44" t="s">
        <v>165</v>
      </c>
      <c r="D6" s="55"/>
      <c r="E6" s="43" t="s">
        <v>164</v>
      </c>
      <c r="F6" s="44" t="s">
        <v>165</v>
      </c>
      <c r="G6" s="45"/>
      <c r="H6" s="44" t="s">
        <v>164</v>
      </c>
      <c r="I6" s="44" t="s">
        <v>165</v>
      </c>
      <c r="J6" s="45"/>
      <c r="K6" s="44" t="s">
        <v>164</v>
      </c>
      <c r="L6" s="44" t="s">
        <v>165</v>
      </c>
      <c r="M6" s="45"/>
      <c r="N6" s="44" t="s">
        <v>164</v>
      </c>
      <c r="O6" s="44" t="s">
        <v>165</v>
      </c>
      <c r="P6" s="45"/>
      <c r="Q6" s="43" t="s">
        <v>164</v>
      </c>
      <c r="R6" s="44" t="s">
        <v>165</v>
      </c>
      <c r="S6" s="55"/>
      <c r="T6" s="56"/>
      <c r="V6" s="42" t="s">
        <v>49</v>
      </c>
      <c r="W6" s="43" t="s">
        <v>164</v>
      </c>
      <c r="X6" s="44" t="s">
        <v>165</v>
      </c>
      <c r="Y6" s="55"/>
      <c r="Z6" s="43" t="s">
        <v>164</v>
      </c>
      <c r="AA6" s="44" t="s">
        <v>165</v>
      </c>
      <c r="AB6" s="45"/>
      <c r="AC6" s="44" t="s">
        <v>164</v>
      </c>
      <c r="AD6" s="44" t="s">
        <v>165</v>
      </c>
      <c r="AE6" s="45"/>
      <c r="AF6" s="44" t="s">
        <v>164</v>
      </c>
      <c r="AG6" s="44" t="s">
        <v>165</v>
      </c>
      <c r="AH6" s="45"/>
      <c r="AI6" s="44" t="s">
        <v>164</v>
      </c>
      <c r="AJ6" s="44" t="s">
        <v>165</v>
      </c>
      <c r="AK6" s="45"/>
      <c r="AL6" s="43" t="s">
        <v>164</v>
      </c>
      <c r="AM6" s="44" t="s">
        <v>165</v>
      </c>
      <c r="AN6" s="55"/>
      <c r="AO6" s="45"/>
      <c r="AQ6" s="42" t="s">
        <v>50</v>
      </c>
      <c r="AR6" s="43" t="s">
        <v>164</v>
      </c>
      <c r="AS6" s="44" t="s">
        <v>165</v>
      </c>
      <c r="AT6" s="55"/>
      <c r="AU6" s="43" t="s">
        <v>164</v>
      </c>
      <c r="AV6" s="44" t="s">
        <v>165</v>
      </c>
      <c r="AW6" s="45"/>
      <c r="AX6" s="44" t="s">
        <v>164</v>
      </c>
      <c r="AY6" s="44" t="s">
        <v>165</v>
      </c>
      <c r="AZ6" s="45"/>
      <c r="BA6" s="44" t="s">
        <v>164</v>
      </c>
      <c r="BB6" s="44" t="s">
        <v>165</v>
      </c>
      <c r="BC6" s="45"/>
      <c r="BD6" s="44" t="s">
        <v>164</v>
      </c>
      <c r="BE6" s="44" t="s">
        <v>165</v>
      </c>
      <c r="BF6" s="45"/>
      <c r="BG6" s="43" t="s">
        <v>164</v>
      </c>
      <c r="BH6" s="44" t="s">
        <v>165</v>
      </c>
      <c r="BI6" s="55"/>
      <c r="BJ6" s="56"/>
      <c r="BL6" s="42" t="s">
        <v>51</v>
      </c>
      <c r="BM6" s="43" t="s">
        <v>164</v>
      </c>
      <c r="BN6" s="44" t="s">
        <v>165</v>
      </c>
      <c r="BO6" s="55"/>
      <c r="BP6" s="43" t="s">
        <v>164</v>
      </c>
      <c r="BQ6" s="44" t="s">
        <v>165</v>
      </c>
      <c r="BR6" s="45"/>
      <c r="BS6" s="44" t="s">
        <v>164</v>
      </c>
      <c r="BT6" s="44" t="s">
        <v>165</v>
      </c>
      <c r="BU6" s="45"/>
      <c r="BV6" s="44" t="s">
        <v>164</v>
      </c>
      <c r="BW6" s="44" t="s">
        <v>165</v>
      </c>
      <c r="BX6" s="45"/>
      <c r="BY6" s="44" t="s">
        <v>164</v>
      </c>
      <c r="BZ6" s="44" t="s">
        <v>165</v>
      </c>
      <c r="CA6" s="45"/>
      <c r="CB6" s="43" t="s">
        <v>164</v>
      </c>
      <c r="CC6" s="44" t="s">
        <v>165</v>
      </c>
      <c r="CD6" s="55"/>
      <c r="CE6" s="56"/>
      <c r="CG6" s="42" t="s">
        <v>52</v>
      </c>
      <c r="CH6" s="43" t="s">
        <v>164</v>
      </c>
      <c r="CI6" s="44" t="s">
        <v>165</v>
      </c>
      <c r="CJ6" s="55"/>
      <c r="CK6" s="43" t="s">
        <v>164</v>
      </c>
      <c r="CL6" s="44" t="s">
        <v>165</v>
      </c>
      <c r="CM6" s="45"/>
      <c r="CN6" s="44" t="s">
        <v>164</v>
      </c>
      <c r="CO6" s="44" t="s">
        <v>165</v>
      </c>
      <c r="CP6" s="45"/>
      <c r="CQ6" s="44" t="s">
        <v>164</v>
      </c>
      <c r="CR6" s="44" t="s">
        <v>165</v>
      </c>
      <c r="CS6" s="45"/>
      <c r="CT6" s="44" t="s">
        <v>164</v>
      </c>
      <c r="CU6" s="44" t="s">
        <v>165</v>
      </c>
      <c r="CV6" s="45"/>
      <c r="CW6" s="43" t="s">
        <v>164</v>
      </c>
      <c r="CX6" s="44" t="s">
        <v>165</v>
      </c>
      <c r="CY6" s="55"/>
      <c r="CZ6" s="56"/>
      <c r="DB6" s="42" t="s">
        <v>53</v>
      </c>
      <c r="DC6" s="43" t="s">
        <v>164</v>
      </c>
      <c r="DD6" s="44" t="s">
        <v>165</v>
      </c>
      <c r="DE6" s="55"/>
      <c r="DF6" s="43" t="s">
        <v>164</v>
      </c>
      <c r="DG6" s="44" t="s">
        <v>165</v>
      </c>
      <c r="DH6" s="45"/>
      <c r="DI6" s="44" t="s">
        <v>164</v>
      </c>
      <c r="DJ6" s="44" t="s">
        <v>165</v>
      </c>
      <c r="DK6" s="45"/>
      <c r="DL6" s="44" t="s">
        <v>164</v>
      </c>
      <c r="DM6" s="44" t="s">
        <v>165</v>
      </c>
      <c r="DN6" s="45"/>
      <c r="DO6" s="44" t="s">
        <v>164</v>
      </c>
      <c r="DP6" s="44" t="s">
        <v>165</v>
      </c>
      <c r="DQ6" s="45"/>
      <c r="DR6" s="43" t="s">
        <v>164</v>
      </c>
      <c r="DS6" s="44" t="s">
        <v>165</v>
      </c>
      <c r="DT6" s="55"/>
      <c r="DU6" s="56"/>
    </row>
    <row r="7" spans="1:125" s="2" customFormat="1" ht="12.75" x14ac:dyDescent="0.2">
      <c r="A7" s="57" t="s">
        <v>14</v>
      </c>
      <c r="B7" s="58">
        <v>149.41260576153999</v>
      </c>
      <c r="C7" s="59">
        <v>971.03649890472695</v>
      </c>
      <c r="D7" s="60"/>
      <c r="E7" s="59"/>
      <c r="F7" s="59"/>
      <c r="G7" s="61"/>
      <c r="H7" s="59"/>
      <c r="I7" s="59"/>
      <c r="J7" s="61"/>
      <c r="K7" s="59"/>
      <c r="L7" s="59"/>
      <c r="M7" s="61"/>
      <c r="N7" s="59"/>
      <c r="O7" s="59"/>
      <c r="P7" s="61"/>
      <c r="Q7" s="58">
        <v>149.4126</v>
      </c>
      <c r="R7" s="59">
        <v>971.036461460326</v>
      </c>
      <c r="S7" s="60"/>
      <c r="T7" s="62">
        <v>3.8561272388657601E-6</v>
      </c>
      <c r="V7" s="57" t="s">
        <v>14</v>
      </c>
      <c r="W7" s="58">
        <v>120.02332361446</v>
      </c>
      <c r="X7" s="59">
        <v>780.03477253787696</v>
      </c>
      <c r="Y7" s="60"/>
      <c r="Z7" s="59"/>
      <c r="AA7" s="59"/>
      <c r="AB7" s="61"/>
      <c r="AC7" s="59"/>
      <c r="AD7" s="59"/>
      <c r="AE7" s="61"/>
      <c r="AF7" s="59"/>
      <c r="AG7" s="59"/>
      <c r="AH7" s="61"/>
      <c r="AI7" s="59"/>
      <c r="AJ7" s="59"/>
      <c r="AK7" s="61"/>
      <c r="AL7" s="58">
        <v>120.02330000000001</v>
      </c>
      <c r="AM7" s="59">
        <v>780.03461906687301</v>
      </c>
      <c r="AN7" s="60"/>
      <c r="AO7" s="62">
        <v>1.96748964501017E-5</v>
      </c>
      <c r="AQ7" s="57" t="s">
        <v>14</v>
      </c>
      <c r="AR7" s="58">
        <v>140.37216264695999</v>
      </c>
      <c r="AS7" s="59">
        <v>912.28241864633503</v>
      </c>
      <c r="AT7" s="60"/>
      <c r="AU7" s="59"/>
      <c r="AV7" s="59"/>
      <c r="AW7" s="61"/>
      <c r="AX7" s="59"/>
      <c r="AY7" s="59"/>
      <c r="AZ7" s="61"/>
      <c r="BA7" s="59"/>
      <c r="BB7" s="59"/>
      <c r="BC7" s="61"/>
      <c r="BD7" s="59"/>
      <c r="BE7" s="59"/>
      <c r="BF7" s="61"/>
      <c r="BG7" s="58">
        <v>140.37219999999999</v>
      </c>
      <c r="BH7" s="59">
        <v>912.28266140473499</v>
      </c>
      <c r="BI7" s="60"/>
      <c r="BJ7" s="62">
        <v>-2.6609998255581799E-5</v>
      </c>
      <c r="BL7" s="57" t="s">
        <v>14</v>
      </c>
      <c r="BM7" s="58">
        <v>128.74850045788</v>
      </c>
      <c r="BN7" s="59">
        <v>836.73992891458204</v>
      </c>
      <c r="BO7" s="60"/>
      <c r="BP7" s="59"/>
      <c r="BQ7" s="59"/>
      <c r="BR7" s="61"/>
      <c r="BS7" s="59"/>
      <c r="BT7" s="59"/>
      <c r="BU7" s="61"/>
      <c r="BV7" s="59"/>
      <c r="BW7" s="59"/>
      <c r="BX7" s="61"/>
      <c r="BY7" s="59"/>
      <c r="BZ7" s="59"/>
      <c r="CA7" s="61"/>
      <c r="CB7" s="58">
        <v>128.74850000000001</v>
      </c>
      <c r="CC7" s="59">
        <v>836.73992593880803</v>
      </c>
      <c r="CD7" s="60"/>
      <c r="CE7" s="62">
        <v>3.5563908837763799E-7</v>
      </c>
      <c r="CG7" s="57" t="s">
        <v>14</v>
      </c>
      <c r="CH7" s="58">
        <v>93.944039023320002</v>
      </c>
      <c r="CI7" s="59">
        <v>610.54480832604099</v>
      </c>
      <c r="CJ7" s="60"/>
      <c r="CK7" s="59"/>
      <c r="CL7" s="59"/>
      <c r="CM7" s="61"/>
      <c r="CN7" s="59"/>
      <c r="CO7" s="59"/>
      <c r="CP7" s="61"/>
      <c r="CQ7" s="59"/>
      <c r="CR7" s="59"/>
      <c r="CS7" s="61"/>
      <c r="CT7" s="59"/>
      <c r="CU7" s="59"/>
      <c r="CV7" s="61"/>
      <c r="CW7" s="58">
        <v>93.944000000000003</v>
      </c>
      <c r="CX7" s="59">
        <v>610.54455471244603</v>
      </c>
      <c r="CY7" s="60"/>
      <c r="CZ7" s="62">
        <v>4.15389168311004E-5</v>
      </c>
      <c r="DB7" s="57" t="s">
        <v>14</v>
      </c>
      <c r="DC7" s="58">
        <v>160.86305153602001</v>
      </c>
      <c r="DD7" s="59">
        <v>1045.4532505508</v>
      </c>
      <c r="DE7" s="60"/>
      <c r="DF7" s="59"/>
      <c r="DG7" s="59"/>
      <c r="DH7" s="61"/>
      <c r="DI7" s="59"/>
      <c r="DJ7" s="59"/>
      <c r="DK7" s="61"/>
      <c r="DL7" s="59"/>
      <c r="DM7" s="59"/>
      <c r="DN7" s="61"/>
      <c r="DO7" s="59"/>
      <c r="DP7" s="59"/>
      <c r="DQ7" s="61"/>
      <c r="DR7" s="58">
        <v>160.863</v>
      </c>
      <c r="DS7" s="59">
        <v>1045.4529156168401</v>
      </c>
      <c r="DT7" s="60"/>
      <c r="DU7" s="62">
        <v>3.2037211777296903E-5</v>
      </c>
    </row>
    <row r="8" spans="1:125" s="2" customFormat="1" ht="12.75" x14ac:dyDescent="0.2">
      <c r="A8" s="63" t="s">
        <v>15</v>
      </c>
      <c r="B8" s="64">
        <v>149.41260576153999</v>
      </c>
      <c r="C8" s="63">
        <v>971.03649890472695</v>
      </c>
      <c r="D8" s="65">
        <v>100</v>
      </c>
      <c r="E8" s="63">
        <v>79.068367600000002</v>
      </c>
      <c r="F8" s="63">
        <v>513.86742408436896</v>
      </c>
      <c r="G8" s="66">
        <v>52.919475700860097</v>
      </c>
      <c r="H8" s="63">
        <v>55.5321803</v>
      </c>
      <c r="I8" s="63">
        <v>360.90511680868201</v>
      </c>
      <c r="J8" s="66">
        <v>37.166998070181897</v>
      </c>
      <c r="K8" s="63">
        <v>2.1363634</v>
      </c>
      <c r="L8" s="63">
        <v>13.8842825593648</v>
      </c>
      <c r="M8" s="66">
        <v>1.4298414709463001</v>
      </c>
      <c r="N8" s="63">
        <v>12.675694461539999</v>
      </c>
      <c r="O8" s="63">
        <v>82.379675452311602</v>
      </c>
      <c r="P8" s="66">
        <v>8.4836847580117798</v>
      </c>
      <c r="Q8" s="64">
        <v>149.4126</v>
      </c>
      <c r="R8" s="63">
        <v>971.036461460326</v>
      </c>
      <c r="S8" s="65">
        <v>100</v>
      </c>
      <c r="T8" s="67">
        <v>3.8561272388657601E-6</v>
      </c>
      <c r="V8" s="63" t="s">
        <v>15</v>
      </c>
      <c r="W8" s="64">
        <v>120.02332361446</v>
      </c>
      <c r="X8" s="63">
        <v>780.03477253787696</v>
      </c>
      <c r="Y8" s="65">
        <v>100</v>
      </c>
      <c r="Z8" s="63">
        <v>63.279494200000002</v>
      </c>
      <c r="AA8" s="63">
        <v>411.255115907007</v>
      </c>
      <c r="AB8" s="66">
        <v>52.722664474170799</v>
      </c>
      <c r="AC8" s="63">
        <v>44.750827999999998</v>
      </c>
      <c r="AD8" s="63">
        <v>290.83682144972801</v>
      </c>
      <c r="AE8" s="66">
        <v>37.2851098039486</v>
      </c>
      <c r="AF8" s="63">
        <v>1.7462945000000001</v>
      </c>
      <c r="AG8" s="63">
        <v>11.349214403254001</v>
      </c>
      <c r="AH8" s="66">
        <v>1.45496262510565</v>
      </c>
      <c r="AI8" s="63">
        <v>10.246706914460001</v>
      </c>
      <c r="AJ8" s="63">
        <v>66.593620777888106</v>
      </c>
      <c r="AK8" s="66">
        <v>8.5372630967748897</v>
      </c>
      <c r="AL8" s="64">
        <v>120.02330000000001</v>
      </c>
      <c r="AM8" s="63">
        <v>780.03461906687301</v>
      </c>
      <c r="AN8" s="65">
        <v>100</v>
      </c>
      <c r="AO8" s="67">
        <v>1.96748964501017E-5</v>
      </c>
      <c r="AQ8" s="63" t="s">
        <v>15</v>
      </c>
      <c r="AR8" s="64">
        <v>140.37216264695999</v>
      </c>
      <c r="AS8" s="63">
        <v>912.28241864633503</v>
      </c>
      <c r="AT8" s="65">
        <v>100</v>
      </c>
      <c r="AU8" s="63">
        <v>74.036288799999994</v>
      </c>
      <c r="AV8" s="63">
        <v>481.16381012047702</v>
      </c>
      <c r="AW8" s="66">
        <v>52.742856848478802</v>
      </c>
      <c r="AX8" s="63">
        <v>52.319468000000001</v>
      </c>
      <c r="AY8" s="63">
        <v>340.02561411960397</v>
      </c>
      <c r="AZ8" s="66">
        <v>37.271968325788997</v>
      </c>
      <c r="BA8" s="63">
        <v>2.0394893000000001</v>
      </c>
      <c r="BB8" s="63">
        <v>13.2546952068179</v>
      </c>
      <c r="BC8" s="66">
        <v>1.4529157786999201</v>
      </c>
      <c r="BD8" s="63">
        <v>11.97691654696</v>
      </c>
      <c r="BE8" s="63">
        <v>77.838299199436094</v>
      </c>
      <c r="BF8" s="66">
        <v>8.5322590470322002</v>
      </c>
      <c r="BG8" s="64">
        <v>140.37219999999999</v>
      </c>
      <c r="BH8" s="63">
        <v>912.28266140473499</v>
      </c>
      <c r="BI8" s="65">
        <v>100</v>
      </c>
      <c r="BJ8" s="67">
        <v>-2.6609998255581799E-5</v>
      </c>
      <c r="BL8" s="63" t="s">
        <v>15</v>
      </c>
      <c r="BM8" s="64">
        <v>128.74850045788</v>
      </c>
      <c r="BN8" s="63">
        <v>836.73992891458204</v>
      </c>
      <c r="BO8" s="65">
        <v>100</v>
      </c>
      <c r="BP8" s="63">
        <v>67.855243400000006</v>
      </c>
      <c r="BQ8" s="63">
        <v>440.99303166309397</v>
      </c>
      <c r="BR8" s="66">
        <v>52.703715506340103</v>
      </c>
      <c r="BS8" s="63">
        <v>48.016522299999998</v>
      </c>
      <c r="BT8" s="63">
        <v>312.06065556601499</v>
      </c>
      <c r="BU8" s="66">
        <v>37.294820622558298</v>
      </c>
      <c r="BV8" s="63">
        <v>1.8774655</v>
      </c>
      <c r="BW8" s="63">
        <v>12.2016982211262</v>
      </c>
      <c r="BX8" s="66">
        <v>1.4582426151162899</v>
      </c>
      <c r="BY8" s="63">
        <v>10.99926925788</v>
      </c>
      <c r="BZ8" s="63">
        <v>71.484543464347297</v>
      </c>
      <c r="CA8" s="66">
        <v>8.5432212559853493</v>
      </c>
      <c r="CB8" s="64">
        <v>128.74850000000001</v>
      </c>
      <c r="CC8" s="63">
        <v>836.73992593880803</v>
      </c>
      <c r="CD8" s="65">
        <v>100</v>
      </c>
      <c r="CE8" s="67">
        <v>3.5563908837763799E-7</v>
      </c>
      <c r="CG8" s="63" t="s">
        <v>15</v>
      </c>
      <c r="CH8" s="64">
        <v>93.944039023320002</v>
      </c>
      <c r="CI8" s="63">
        <v>610.54480832604099</v>
      </c>
      <c r="CJ8" s="65">
        <v>100</v>
      </c>
      <c r="CK8" s="63">
        <v>49.538672300000002</v>
      </c>
      <c r="CL8" s="63">
        <v>321.95314890199802</v>
      </c>
      <c r="CM8" s="66">
        <v>52.732108194435703</v>
      </c>
      <c r="CN8" s="63">
        <v>35.021506799999997</v>
      </c>
      <c r="CO8" s="63">
        <v>227.60570419148499</v>
      </c>
      <c r="CP8" s="66">
        <v>37.279115486301897</v>
      </c>
      <c r="CQ8" s="63">
        <v>1.3658771000000001</v>
      </c>
      <c r="CR8" s="63">
        <v>8.8768716023527592</v>
      </c>
      <c r="CS8" s="66">
        <v>1.4539263099609201</v>
      </c>
      <c r="CT8" s="63">
        <v>8.0179828233200201</v>
      </c>
      <c r="CU8" s="63">
        <v>52.1090836302049</v>
      </c>
      <c r="CV8" s="66">
        <v>8.5348500093014792</v>
      </c>
      <c r="CW8" s="64">
        <v>93.944000000000003</v>
      </c>
      <c r="CX8" s="63">
        <v>610.54455471244603</v>
      </c>
      <c r="CY8" s="65">
        <v>100</v>
      </c>
      <c r="CZ8" s="67">
        <v>4.15389168311004E-5</v>
      </c>
      <c r="DB8" s="63" t="s">
        <v>15</v>
      </c>
      <c r="DC8" s="64">
        <v>160.86305153602001</v>
      </c>
      <c r="DD8" s="63">
        <v>1045.4532505508</v>
      </c>
      <c r="DE8" s="65">
        <v>100</v>
      </c>
      <c r="DF8" s="63">
        <v>84.802596800000003</v>
      </c>
      <c r="DG8" s="63">
        <v>551.13433217358295</v>
      </c>
      <c r="DH8" s="66">
        <v>52.7172622863065</v>
      </c>
      <c r="DI8" s="63">
        <v>59.981543000000002</v>
      </c>
      <c r="DJ8" s="63">
        <v>389.82164333965397</v>
      </c>
      <c r="DK8" s="66">
        <v>37.287333808018097</v>
      </c>
      <c r="DL8" s="63">
        <v>2.3424556999999999</v>
      </c>
      <c r="DM8" s="63">
        <v>15.223681898685699</v>
      </c>
      <c r="DN8" s="66">
        <v>1.45618007219979</v>
      </c>
      <c r="DO8" s="63">
        <v>13.73645603602</v>
      </c>
      <c r="DP8" s="63">
        <v>89.273593138879804</v>
      </c>
      <c r="DQ8" s="66">
        <v>8.5392238334756296</v>
      </c>
      <c r="DR8" s="64">
        <v>160.863</v>
      </c>
      <c r="DS8" s="63">
        <v>1045.4529156168401</v>
      </c>
      <c r="DT8" s="65">
        <v>100</v>
      </c>
      <c r="DU8" s="67">
        <v>3.2037211777296903E-5</v>
      </c>
    </row>
    <row r="9" spans="1:125" s="2" customFormat="1" ht="12.75" x14ac:dyDescent="0.2">
      <c r="A9" s="63" t="s">
        <v>16</v>
      </c>
      <c r="B9" s="64">
        <v>0</v>
      </c>
      <c r="C9" s="63">
        <v>0</v>
      </c>
      <c r="D9" s="65">
        <v>0</v>
      </c>
      <c r="E9" s="63"/>
      <c r="F9" s="63"/>
      <c r="G9" s="66"/>
      <c r="H9" s="63"/>
      <c r="I9" s="63"/>
      <c r="J9" s="66"/>
      <c r="K9" s="63"/>
      <c r="L9" s="63"/>
      <c r="M9" s="66"/>
      <c r="N9" s="63"/>
      <c r="O9" s="63"/>
      <c r="P9" s="66"/>
      <c r="Q9" s="64">
        <v>0</v>
      </c>
      <c r="R9" s="63">
        <v>0</v>
      </c>
      <c r="S9" s="65">
        <f>(Q9/Q7)*100</f>
        <v>0</v>
      </c>
      <c r="T9" s="67" t="e">
        <f>((B9-Q9)/Q9)*100</f>
        <v>#DIV/0!</v>
      </c>
      <c r="V9" s="63" t="s">
        <v>16</v>
      </c>
      <c r="W9" s="64">
        <v>0</v>
      </c>
      <c r="X9" s="63">
        <v>0</v>
      </c>
      <c r="Y9" s="65">
        <v>0</v>
      </c>
      <c r="Z9" s="63"/>
      <c r="AA9" s="63"/>
      <c r="AB9" s="66"/>
      <c r="AC9" s="63"/>
      <c r="AD9" s="63"/>
      <c r="AE9" s="66"/>
      <c r="AF9" s="63"/>
      <c r="AG9" s="63"/>
      <c r="AH9" s="66"/>
      <c r="AI9" s="63"/>
      <c r="AJ9" s="63"/>
      <c r="AK9" s="66"/>
      <c r="AL9" s="64">
        <v>0</v>
      </c>
      <c r="AM9" s="63">
        <v>0</v>
      </c>
      <c r="AN9" s="65">
        <f>(AL9/AL7)*100</f>
        <v>0</v>
      </c>
      <c r="AO9" s="67" t="e">
        <f>((W9-AL9)/AL9)*100</f>
        <v>#DIV/0!</v>
      </c>
      <c r="AQ9" s="63" t="s">
        <v>16</v>
      </c>
      <c r="AR9" s="64">
        <v>0</v>
      </c>
      <c r="AS9" s="63">
        <v>0</v>
      </c>
      <c r="AT9" s="65">
        <v>0</v>
      </c>
      <c r="AU9" s="63"/>
      <c r="AV9" s="63"/>
      <c r="AW9" s="66"/>
      <c r="AX9" s="63"/>
      <c r="AY9" s="63"/>
      <c r="AZ9" s="66"/>
      <c r="BA9" s="63"/>
      <c r="BB9" s="63"/>
      <c r="BC9" s="66"/>
      <c r="BD9" s="63"/>
      <c r="BE9" s="63"/>
      <c r="BF9" s="66"/>
      <c r="BG9" s="64">
        <v>0</v>
      </c>
      <c r="BH9" s="63">
        <v>0</v>
      </c>
      <c r="BI9" s="65">
        <f>(BG9/BG7)*100</f>
        <v>0</v>
      </c>
      <c r="BJ9" s="67" t="e">
        <f>((AR9-BG9)/BG9)*100</f>
        <v>#DIV/0!</v>
      </c>
      <c r="BL9" s="63" t="s">
        <v>16</v>
      </c>
      <c r="BM9" s="64">
        <v>0</v>
      </c>
      <c r="BN9" s="63">
        <v>0</v>
      </c>
      <c r="BO9" s="65">
        <v>0</v>
      </c>
      <c r="BP9" s="63"/>
      <c r="BQ9" s="63"/>
      <c r="BR9" s="66"/>
      <c r="BS9" s="63"/>
      <c r="BT9" s="63"/>
      <c r="BU9" s="66"/>
      <c r="BV9" s="63"/>
      <c r="BW9" s="63"/>
      <c r="BX9" s="66"/>
      <c r="BY9" s="63"/>
      <c r="BZ9" s="63"/>
      <c r="CA9" s="66"/>
      <c r="CB9" s="64">
        <v>0</v>
      </c>
      <c r="CC9" s="63">
        <v>0</v>
      </c>
      <c r="CD9" s="65">
        <f>(CB9/CB7)*100</f>
        <v>0</v>
      </c>
      <c r="CE9" s="67" t="e">
        <f>((BM9-CB9)/CB9)*100</f>
        <v>#DIV/0!</v>
      </c>
      <c r="CG9" s="63" t="s">
        <v>16</v>
      </c>
      <c r="CH9" s="64">
        <v>0</v>
      </c>
      <c r="CI9" s="63">
        <v>0</v>
      </c>
      <c r="CJ9" s="65">
        <v>0</v>
      </c>
      <c r="CK9" s="63"/>
      <c r="CL9" s="63"/>
      <c r="CM9" s="66"/>
      <c r="CN9" s="63"/>
      <c r="CO9" s="63"/>
      <c r="CP9" s="66"/>
      <c r="CQ9" s="63"/>
      <c r="CR9" s="63"/>
      <c r="CS9" s="66"/>
      <c r="CT9" s="63"/>
      <c r="CU9" s="63"/>
      <c r="CV9" s="66"/>
      <c r="CW9" s="64">
        <v>0</v>
      </c>
      <c r="CX9" s="63">
        <v>0</v>
      </c>
      <c r="CY9" s="65">
        <f>(CW9/CW7)*100</f>
        <v>0</v>
      </c>
      <c r="CZ9" s="67" t="e">
        <f>((CH9-CW9)/CW9)*100</f>
        <v>#DIV/0!</v>
      </c>
      <c r="DB9" s="63" t="s">
        <v>16</v>
      </c>
      <c r="DC9" s="64">
        <v>0</v>
      </c>
      <c r="DD9" s="63">
        <v>0</v>
      </c>
      <c r="DE9" s="65">
        <v>0</v>
      </c>
      <c r="DF9" s="63"/>
      <c r="DG9" s="63"/>
      <c r="DH9" s="66"/>
      <c r="DI9" s="63"/>
      <c r="DJ9" s="63"/>
      <c r="DK9" s="66"/>
      <c r="DL9" s="63"/>
      <c r="DM9" s="63"/>
      <c r="DN9" s="66"/>
      <c r="DO9" s="63"/>
      <c r="DP9" s="63"/>
      <c r="DQ9" s="66"/>
      <c r="DR9" s="64">
        <v>0</v>
      </c>
      <c r="DS9" s="63">
        <v>0</v>
      </c>
      <c r="DT9" s="65">
        <f>(DR9/DR7)*100</f>
        <v>0</v>
      </c>
      <c r="DU9" s="67" t="e">
        <f>((DC9-DR9)/DR9)*100</f>
        <v>#DIV/0!</v>
      </c>
    </row>
    <row r="10" spans="1:125" s="2" customFormat="1" ht="14.25" x14ac:dyDescent="0.25">
      <c r="A10" s="68" t="s">
        <v>17</v>
      </c>
      <c r="B10" s="69">
        <v>0</v>
      </c>
      <c r="C10" s="68">
        <v>0</v>
      </c>
      <c r="D10" s="70">
        <v>0</v>
      </c>
      <c r="E10" s="68"/>
      <c r="F10" s="68"/>
      <c r="G10" s="71"/>
      <c r="H10" s="68"/>
      <c r="I10" s="68"/>
      <c r="J10" s="71"/>
      <c r="K10" s="68"/>
      <c r="L10" s="68"/>
      <c r="M10" s="71"/>
      <c r="N10" s="68"/>
      <c r="O10" s="68"/>
      <c r="P10" s="71"/>
      <c r="Q10" s="69">
        <v>0</v>
      </c>
      <c r="R10" s="68">
        <v>0</v>
      </c>
      <c r="S10" s="70">
        <v>0</v>
      </c>
      <c r="T10" s="72" t="s">
        <v>18</v>
      </c>
      <c r="V10" s="68" t="s">
        <v>17</v>
      </c>
      <c r="W10" s="69">
        <v>0</v>
      </c>
      <c r="X10" s="68">
        <v>0</v>
      </c>
      <c r="Y10" s="70">
        <v>0</v>
      </c>
      <c r="Z10" s="68"/>
      <c r="AA10" s="68"/>
      <c r="AB10" s="71"/>
      <c r="AC10" s="68"/>
      <c r="AD10" s="68"/>
      <c r="AE10" s="71"/>
      <c r="AF10" s="68"/>
      <c r="AG10" s="68"/>
      <c r="AH10" s="71"/>
      <c r="AI10" s="68"/>
      <c r="AJ10" s="68"/>
      <c r="AK10" s="71"/>
      <c r="AL10" s="69">
        <v>0</v>
      </c>
      <c r="AM10" s="68">
        <v>0</v>
      </c>
      <c r="AN10" s="70">
        <v>0</v>
      </c>
      <c r="AO10" s="72" t="s">
        <v>18</v>
      </c>
      <c r="AQ10" s="68" t="s">
        <v>17</v>
      </c>
      <c r="AR10" s="69">
        <v>0</v>
      </c>
      <c r="AS10" s="68">
        <v>0</v>
      </c>
      <c r="AT10" s="70">
        <v>0</v>
      </c>
      <c r="AU10" s="68"/>
      <c r="AV10" s="68"/>
      <c r="AW10" s="71"/>
      <c r="AX10" s="68"/>
      <c r="AY10" s="68"/>
      <c r="AZ10" s="71"/>
      <c r="BA10" s="68"/>
      <c r="BB10" s="68"/>
      <c r="BC10" s="71"/>
      <c r="BD10" s="68"/>
      <c r="BE10" s="68"/>
      <c r="BF10" s="71"/>
      <c r="BG10" s="69">
        <v>0</v>
      </c>
      <c r="BH10" s="68">
        <v>0</v>
      </c>
      <c r="BI10" s="70">
        <v>0</v>
      </c>
      <c r="BJ10" s="72" t="s">
        <v>18</v>
      </c>
      <c r="BL10" s="68" t="s">
        <v>17</v>
      </c>
      <c r="BM10" s="69">
        <v>0</v>
      </c>
      <c r="BN10" s="68">
        <v>0</v>
      </c>
      <c r="BO10" s="70">
        <v>0</v>
      </c>
      <c r="BP10" s="68"/>
      <c r="BQ10" s="68"/>
      <c r="BR10" s="71"/>
      <c r="BS10" s="68"/>
      <c r="BT10" s="68"/>
      <c r="BU10" s="71"/>
      <c r="BV10" s="68"/>
      <c r="BW10" s="68"/>
      <c r="BX10" s="71"/>
      <c r="BY10" s="68"/>
      <c r="BZ10" s="68"/>
      <c r="CA10" s="71"/>
      <c r="CB10" s="69">
        <v>0</v>
      </c>
      <c r="CC10" s="68">
        <v>0</v>
      </c>
      <c r="CD10" s="70">
        <v>0</v>
      </c>
      <c r="CE10" s="72" t="s">
        <v>18</v>
      </c>
      <c r="CG10" s="68" t="s">
        <v>17</v>
      </c>
      <c r="CH10" s="69">
        <v>0</v>
      </c>
      <c r="CI10" s="68">
        <v>0</v>
      </c>
      <c r="CJ10" s="70">
        <v>0</v>
      </c>
      <c r="CK10" s="68"/>
      <c r="CL10" s="68"/>
      <c r="CM10" s="71"/>
      <c r="CN10" s="68"/>
      <c r="CO10" s="68"/>
      <c r="CP10" s="71"/>
      <c r="CQ10" s="68"/>
      <c r="CR10" s="68"/>
      <c r="CS10" s="71"/>
      <c r="CT10" s="68"/>
      <c r="CU10" s="68"/>
      <c r="CV10" s="71"/>
      <c r="CW10" s="69">
        <v>0</v>
      </c>
      <c r="CX10" s="68">
        <v>0</v>
      </c>
      <c r="CY10" s="70">
        <v>0</v>
      </c>
      <c r="CZ10" s="72" t="s">
        <v>18</v>
      </c>
      <c r="DB10" s="68" t="s">
        <v>17</v>
      </c>
      <c r="DC10" s="69">
        <v>0</v>
      </c>
      <c r="DD10" s="68">
        <v>0</v>
      </c>
      <c r="DE10" s="70">
        <v>0</v>
      </c>
      <c r="DF10" s="68"/>
      <c r="DG10" s="68"/>
      <c r="DH10" s="71"/>
      <c r="DI10" s="68"/>
      <c r="DJ10" s="68"/>
      <c r="DK10" s="71"/>
      <c r="DL10" s="68"/>
      <c r="DM10" s="68"/>
      <c r="DN10" s="71"/>
      <c r="DO10" s="68"/>
      <c r="DP10" s="68"/>
      <c r="DQ10" s="71"/>
      <c r="DR10" s="69">
        <v>0</v>
      </c>
      <c r="DS10" s="68">
        <v>0</v>
      </c>
      <c r="DT10" s="70">
        <v>0</v>
      </c>
      <c r="DU10" s="72" t="s">
        <v>18</v>
      </c>
    </row>
    <row r="11" spans="1:125" s="2" customFormat="1" ht="14.25" x14ac:dyDescent="0.25">
      <c r="A11" s="68" t="s">
        <v>19</v>
      </c>
      <c r="B11" s="73"/>
      <c r="C11" s="74"/>
      <c r="D11" s="75"/>
      <c r="E11" s="68"/>
      <c r="F11" s="68"/>
      <c r="G11" s="71"/>
      <c r="H11" s="68"/>
      <c r="I11" s="68"/>
      <c r="J11" s="71"/>
      <c r="K11" s="68"/>
      <c r="L11" s="68"/>
      <c r="M11" s="71"/>
      <c r="N11" s="68"/>
      <c r="O11" s="68"/>
      <c r="P11" s="71"/>
      <c r="Q11" s="73"/>
      <c r="R11" s="74"/>
      <c r="S11" s="75"/>
      <c r="T11" s="72"/>
      <c r="V11" s="68" t="s">
        <v>19</v>
      </c>
      <c r="W11" s="73"/>
      <c r="X11" s="74"/>
      <c r="Y11" s="75"/>
      <c r="Z11" s="68"/>
      <c r="AA11" s="68"/>
      <c r="AB11" s="71"/>
      <c r="AC11" s="68"/>
      <c r="AD11" s="68"/>
      <c r="AE11" s="71"/>
      <c r="AF11" s="68"/>
      <c r="AG11" s="68"/>
      <c r="AH11" s="71"/>
      <c r="AI11" s="68"/>
      <c r="AJ11" s="68"/>
      <c r="AK11" s="71"/>
      <c r="AL11" s="73"/>
      <c r="AM11" s="74"/>
      <c r="AN11" s="75"/>
      <c r="AO11" s="72"/>
      <c r="AQ11" s="68" t="s">
        <v>19</v>
      </c>
      <c r="AR11" s="73"/>
      <c r="AS11" s="74"/>
      <c r="AT11" s="75"/>
      <c r="AU11" s="68"/>
      <c r="AV11" s="68"/>
      <c r="AW11" s="71"/>
      <c r="AX11" s="68"/>
      <c r="AY11" s="68"/>
      <c r="AZ11" s="71"/>
      <c r="BA11" s="68"/>
      <c r="BB11" s="68"/>
      <c r="BC11" s="71"/>
      <c r="BD11" s="68"/>
      <c r="BE11" s="68"/>
      <c r="BF11" s="71"/>
      <c r="BG11" s="73"/>
      <c r="BH11" s="74"/>
      <c r="BI11" s="75"/>
      <c r="BJ11" s="72"/>
      <c r="BL11" s="68" t="s">
        <v>19</v>
      </c>
      <c r="BM11" s="73"/>
      <c r="BN11" s="74"/>
      <c r="BO11" s="75"/>
      <c r="BP11" s="68"/>
      <c r="BQ11" s="68"/>
      <c r="BR11" s="71"/>
      <c r="BS11" s="68"/>
      <c r="BT11" s="68"/>
      <c r="BU11" s="71"/>
      <c r="BV11" s="68"/>
      <c r="BW11" s="68"/>
      <c r="BX11" s="71"/>
      <c r="BY11" s="68"/>
      <c r="BZ11" s="68"/>
      <c r="CA11" s="71"/>
      <c r="CB11" s="73"/>
      <c r="CC11" s="74"/>
      <c r="CD11" s="75"/>
      <c r="CE11" s="72"/>
      <c r="CG11" s="68" t="s">
        <v>19</v>
      </c>
      <c r="CH11" s="73"/>
      <c r="CI11" s="74"/>
      <c r="CJ11" s="75"/>
      <c r="CK11" s="68"/>
      <c r="CL11" s="68"/>
      <c r="CM11" s="71"/>
      <c r="CN11" s="68"/>
      <c r="CO11" s="68"/>
      <c r="CP11" s="71"/>
      <c r="CQ11" s="68"/>
      <c r="CR11" s="68"/>
      <c r="CS11" s="71"/>
      <c r="CT11" s="68"/>
      <c r="CU11" s="68"/>
      <c r="CV11" s="71"/>
      <c r="CW11" s="73"/>
      <c r="CX11" s="74"/>
      <c r="CY11" s="75"/>
      <c r="CZ11" s="72"/>
      <c r="DB11" s="68" t="s">
        <v>19</v>
      </c>
      <c r="DC11" s="73"/>
      <c r="DD11" s="74"/>
      <c r="DE11" s="75"/>
      <c r="DF11" s="68"/>
      <c r="DG11" s="68"/>
      <c r="DH11" s="71"/>
      <c r="DI11" s="68"/>
      <c r="DJ11" s="68"/>
      <c r="DK11" s="71"/>
      <c r="DL11" s="68"/>
      <c r="DM11" s="68"/>
      <c r="DN11" s="71"/>
      <c r="DO11" s="68"/>
      <c r="DP11" s="68"/>
      <c r="DQ11" s="71"/>
      <c r="DR11" s="73"/>
      <c r="DS11" s="74"/>
      <c r="DT11" s="75"/>
      <c r="DU11" s="72"/>
    </row>
    <row r="12" spans="1:125" s="2" customFormat="1" ht="14.25" x14ac:dyDescent="0.25">
      <c r="A12" s="68" t="s">
        <v>20</v>
      </c>
      <c r="B12" s="69">
        <v>0</v>
      </c>
      <c r="C12" s="68">
        <v>0</v>
      </c>
      <c r="D12" s="70">
        <v>0</v>
      </c>
      <c r="E12" s="68"/>
      <c r="F12" s="68"/>
      <c r="G12" s="71"/>
      <c r="H12" s="68"/>
      <c r="I12" s="68"/>
      <c r="J12" s="71"/>
      <c r="K12" s="68"/>
      <c r="L12" s="68"/>
      <c r="M12" s="71"/>
      <c r="N12" s="68"/>
      <c r="O12" s="68"/>
      <c r="P12" s="71"/>
      <c r="Q12" s="69">
        <v>0</v>
      </c>
      <c r="R12" s="68">
        <v>0</v>
      </c>
      <c r="S12" s="70">
        <v>0</v>
      </c>
      <c r="T12" s="72" t="s">
        <v>18</v>
      </c>
      <c r="V12" s="68" t="s">
        <v>20</v>
      </c>
      <c r="W12" s="69">
        <v>0</v>
      </c>
      <c r="X12" s="68">
        <v>0</v>
      </c>
      <c r="Y12" s="70">
        <v>0</v>
      </c>
      <c r="Z12" s="68"/>
      <c r="AA12" s="68"/>
      <c r="AB12" s="71"/>
      <c r="AC12" s="68"/>
      <c r="AD12" s="68"/>
      <c r="AE12" s="71"/>
      <c r="AF12" s="68"/>
      <c r="AG12" s="68"/>
      <c r="AH12" s="71"/>
      <c r="AI12" s="68"/>
      <c r="AJ12" s="68"/>
      <c r="AK12" s="71"/>
      <c r="AL12" s="69">
        <v>0</v>
      </c>
      <c r="AM12" s="68">
        <v>0</v>
      </c>
      <c r="AN12" s="70">
        <v>0</v>
      </c>
      <c r="AO12" s="72" t="s">
        <v>18</v>
      </c>
      <c r="AQ12" s="68" t="s">
        <v>20</v>
      </c>
      <c r="AR12" s="69">
        <v>0</v>
      </c>
      <c r="AS12" s="68">
        <v>0</v>
      </c>
      <c r="AT12" s="70">
        <v>0</v>
      </c>
      <c r="AU12" s="68"/>
      <c r="AV12" s="68"/>
      <c r="AW12" s="71"/>
      <c r="AX12" s="68"/>
      <c r="AY12" s="68"/>
      <c r="AZ12" s="71"/>
      <c r="BA12" s="68"/>
      <c r="BB12" s="68"/>
      <c r="BC12" s="71"/>
      <c r="BD12" s="68"/>
      <c r="BE12" s="68"/>
      <c r="BF12" s="71"/>
      <c r="BG12" s="69">
        <v>0</v>
      </c>
      <c r="BH12" s="68">
        <v>0</v>
      </c>
      <c r="BI12" s="70">
        <v>0</v>
      </c>
      <c r="BJ12" s="72" t="s">
        <v>18</v>
      </c>
      <c r="BL12" s="68" t="s">
        <v>20</v>
      </c>
      <c r="BM12" s="69">
        <v>0</v>
      </c>
      <c r="BN12" s="68">
        <v>0</v>
      </c>
      <c r="BO12" s="70">
        <v>0</v>
      </c>
      <c r="BP12" s="68"/>
      <c r="BQ12" s="68"/>
      <c r="BR12" s="71"/>
      <c r="BS12" s="68"/>
      <c r="BT12" s="68"/>
      <c r="BU12" s="71"/>
      <c r="BV12" s="68"/>
      <c r="BW12" s="68"/>
      <c r="BX12" s="71"/>
      <c r="BY12" s="68"/>
      <c r="BZ12" s="68"/>
      <c r="CA12" s="71"/>
      <c r="CB12" s="69">
        <v>0</v>
      </c>
      <c r="CC12" s="68">
        <v>0</v>
      </c>
      <c r="CD12" s="70">
        <v>0</v>
      </c>
      <c r="CE12" s="72" t="s">
        <v>18</v>
      </c>
      <c r="CG12" s="68" t="s">
        <v>20</v>
      </c>
      <c r="CH12" s="69">
        <v>0</v>
      </c>
      <c r="CI12" s="68">
        <v>0</v>
      </c>
      <c r="CJ12" s="70">
        <v>0</v>
      </c>
      <c r="CK12" s="68"/>
      <c r="CL12" s="68"/>
      <c r="CM12" s="71"/>
      <c r="CN12" s="68"/>
      <c r="CO12" s="68"/>
      <c r="CP12" s="71"/>
      <c r="CQ12" s="68"/>
      <c r="CR12" s="68"/>
      <c r="CS12" s="71"/>
      <c r="CT12" s="68"/>
      <c r="CU12" s="68"/>
      <c r="CV12" s="71"/>
      <c r="CW12" s="69">
        <v>0</v>
      </c>
      <c r="CX12" s="68">
        <v>0</v>
      </c>
      <c r="CY12" s="70">
        <v>0</v>
      </c>
      <c r="CZ12" s="72" t="s">
        <v>18</v>
      </c>
      <c r="DB12" s="68" t="s">
        <v>20</v>
      </c>
      <c r="DC12" s="69">
        <v>0</v>
      </c>
      <c r="DD12" s="68">
        <v>0</v>
      </c>
      <c r="DE12" s="70">
        <v>0</v>
      </c>
      <c r="DF12" s="68"/>
      <c r="DG12" s="68"/>
      <c r="DH12" s="71"/>
      <c r="DI12" s="68"/>
      <c r="DJ12" s="68"/>
      <c r="DK12" s="71"/>
      <c r="DL12" s="68"/>
      <c r="DM12" s="68"/>
      <c r="DN12" s="71"/>
      <c r="DO12" s="68"/>
      <c r="DP12" s="68"/>
      <c r="DQ12" s="71"/>
      <c r="DR12" s="69">
        <v>0</v>
      </c>
      <c r="DS12" s="68">
        <v>0</v>
      </c>
      <c r="DT12" s="70">
        <v>0</v>
      </c>
      <c r="DU12" s="72" t="s">
        <v>18</v>
      </c>
    </row>
    <row r="13" spans="1:125" s="2" customFormat="1" ht="12.75" x14ac:dyDescent="0.2">
      <c r="A13" s="57" t="s">
        <v>21</v>
      </c>
      <c r="B13" s="58">
        <v>140.50311886154</v>
      </c>
      <c r="C13" s="59">
        <v>913.13350656805005</v>
      </c>
      <c r="D13" s="60"/>
      <c r="E13" s="59"/>
      <c r="F13" s="59"/>
      <c r="G13" s="61"/>
      <c r="H13" s="59"/>
      <c r="I13" s="59"/>
      <c r="J13" s="61"/>
      <c r="K13" s="59"/>
      <c r="L13" s="59"/>
      <c r="M13" s="61"/>
      <c r="N13" s="59"/>
      <c r="O13" s="59"/>
      <c r="P13" s="61"/>
      <c r="Q13" s="58">
        <v>142.491748</v>
      </c>
      <c r="R13" s="59">
        <v>926.05766023224601</v>
      </c>
      <c r="S13" s="60"/>
      <c r="T13" s="62">
        <v>-1.3956100380353</v>
      </c>
      <c r="V13" s="57" t="s">
        <v>21</v>
      </c>
      <c r="W13" s="58">
        <v>130.74255301445999</v>
      </c>
      <c r="X13" s="59">
        <v>849.69932951739202</v>
      </c>
      <c r="Y13" s="60"/>
      <c r="Z13" s="59"/>
      <c r="AA13" s="59"/>
      <c r="AB13" s="61"/>
      <c r="AC13" s="59"/>
      <c r="AD13" s="59"/>
      <c r="AE13" s="61"/>
      <c r="AF13" s="59"/>
      <c r="AG13" s="59"/>
      <c r="AH13" s="61"/>
      <c r="AI13" s="59"/>
      <c r="AJ13" s="59"/>
      <c r="AK13" s="61"/>
      <c r="AL13" s="58">
        <v>130.255064</v>
      </c>
      <c r="AM13" s="59">
        <v>846.53112544623605</v>
      </c>
      <c r="AN13" s="60"/>
      <c r="AO13" s="62">
        <v>0.37425724535363197</v>
      </c>
      <c r="AQ13" s="57" t="s">
        <v>21</v>
      </c>
      <c r="AR13" s="58">
        <v>140.03800914696001</v>
      </c>
      <c r="AS13" s="59">
        <v>910.11074616205599</v>
      </c>
      <c r="AT13" s="60"/>
      <c r="AU13" s="59"/>
      <c r="AV13" s="59"/>
      <c r="AW13" s="61"/>
      <c r="AX13" s="59"/>
      <c r="AY13" s="59"/>
      <c r="AZ13" s="61"/>
      <c r="BA13" s="59"/>
      <c r="BB13" s="59"/>
      <c r="BC13" s="61"/>
      <c r="BD13" s="59"/>
      <c r="BE13" s="59"/>
      <c r="BF13" s="61"/>
      <c r="BG13" s="58">
        <v>140.72619019999999</v>
      </c>
      <c r="BH13" s="59">
        <v>914.58325312992895</v>
      </c>
      <c r="BI13" s="60"/>
      <c r="BJ13" s="62">
        <v>-0.489021305886293</v>
      </c>
      <c r="BL13" s="57" t="s">
        <v>21</v>
      </c>
      <c r="BM13" s="58">
        <v>128.56338455788</v>
      </c>
      <c r="BN13" s="59">
        <v>835.53685575679003</v>
      </c>
      <c r="BO13" s="60"/>
      <c r="BP13" s="59"/>
      <c r="BQ13" s="59"/>
      <c r="BR13" s="61"/>
      <c r="BS13" s="59"/>
      <c r="BT13" s="59"/>
      <c r="BU13" s="61"/>
      <c r="BV13" s="59"/>
      <c r="BW13" s="59"/>
      <c r="BX13" s="61"/>
      <c r="BY13" s="59"/>
      <c r="BZ13" s="59"/>
      <c r="CA13" s="61"/>
      <c r="CB13" s="58">
        <v>127.6822188</v>
      </c>
      <c r="CC13" s="59">
        <v>829.81013605917497</v>
      </c>
      <c r="CD13" s="60"/>
      <c r="CE13" s="62">
        <v>0.690124095713193</v>
      </c>
      <c r="CG13" s="57" t="s">
        <v>21</v>
      </c>
      <c r="CH13" s="58">
        <v>98.347420723319999</v>
      </c>
      <c r="CI13" s="59">
        <v>639.16250311501597</v>
      </c>
      <c r="CJ13" s="60"/>
      <c r="CK13" s="59"/>
      <c r="CL13" s="59"/>
      <c r="CM13" s="61"/>
      <c r="CN13" s="59"/>
      <c r="CO13" s="59"/>
      <c r="CP13" s="61"/>
      <c r="CQ13" s="59"/>
      <c r="CR13" s="59"/>
      <c r="CS13" s="61"/>
      <c r="CT13" s="59"/>
      <c r="CU13" s="59"/>
      <c r="CV13" s="61"/>
      <c r="CW13" s="58">
        <v>98.2682638</v>
      </c>
      <c r="CX13" s="59">
        <v>638.64806016495095</v>
      </c>
      <c r="CY13" s="60"/>
      <c r="CZ13" s="62">
        <v>8.0551869198718595E-2</v>
      </c>
      <c r="DB13" s="57" t="s">
        <v>21</v>
      </c>
      <c r="DC13" s="58">
        <v>145.67509443602</v>
      </c>
      <c r="DD13" s="59">
        <v>946.746313390247</v>
      </c>
      <c r="DE13" s="60"/>
      <c r="DF13" s="59"/>
      <c r="DG13" s="59"/>
      <c r="DH13" s="61"/>
      <c r="DI13" s="59"/>
      <c r="DJ13" s="59"/>
      <c r="DK13" s="61"/>
      <c r="DL13" s="59"/>
      <c r="DM13" s="59"/>
      <c r="DN13" s="61"/>
      <c r="DO13" s="59"/>
      <c r="DP13" s="59"/>
      <c r="DQ13" s="61"/>
      <c r="DR13" s="58">
        <v>151.42695639999999</v>
      </c>
      <c r="DS13" s="59">
        <v>984.12781728156097</v>
      </c>
      <c r="DT13" s="60"/>
      <c r="DU13" s="62">
        <v>-3.79843992161224</v>
      </c>
    </row>
    <row r="14" spans="1:125" s="2" customFormat="1" ht="12.75" x14ac:dyDescent="0.2">
      <c r="A14" s="63" t="s">
        <v>22</v>
      </c>
      <c r="B14" s="64">
        <v>93.993118861539998</v>
      </c>
      <c r="C14" s="63">
        <v>610.86377950005306</v>
      </c>
      <c r="D14" s="65">
        <v>66.897531971632802</v>
      </c>
      <c r="E14" s="63">
        <v>48.696646600000001</v>
      </c>
      <c r="F14" s="63">
        <v>316.48080148158903</v>
      </c>
      <c r="G14" s="66">
        <v>51.808735777492799</v>
      </c>
      <c r="H14" s="63">
        <v>36.159105799999999</v>
      </c>
      <c r="I14" s="63">
        <v>234.99899035022199</v>
      </c>
      <c r="J14" s="66">
        <v>38.469949968641302</v>
      </c>
      <c r="K14" s="63">
        <v>0.67847199999999996</v>
      </c>
      <c r="L14" s="63">
        <v>4.4094075739255603</v>
      </c>
      <c r="M14" s="66">
        <v>0.7218315640738</v>
      </c>
      <c r="N14" s="63">
        <v>8.4588944615400301</v>
      </c>
      <c r="O14" s="63">
        <v>54.974580094317197</v>
      </c>
      <c r="P14" s="66">
        <v>8.9994826897921207</v>
      </c>
      <c r="Q14" s="64">
        <v>91.859247999999994</v>
      </c>
      <c r="R14" s="63">
        <v>596.99569601443602</v>
      </c>
      <c r="S14" s="65">
        <v>64.466363343370602</v>
      </c>
      <c r="T14" s="67">
        <v>2.32297880507363</v>
      </c>
      <c r="V14" s="63" t="s">
        <v>22</v>
      </c>
      <c r="W14" s="64">
        <v>93.092653014459998</v>
      </c>
      <c r="X14" s="63">
        <v>605.01162800938596</v>
      </c>
      <c r="Y14" s="65">
        <v>71.203025233998602</v>
      </c>
      <c r="Z14" s="63">
        <v>50.017015100000002</v>
      </c>
      <c r="AA14" s="63">
        <v>325.06191148210797</v>
      </c>
      <c r="AB14" s="66">
        <v>53.728208919162398</v>
      </c>
      <c r="AC14" s="63">
        <v>35.027134799999999</v>
      </c>
      <c r="AD14" s="63">
        <v>227.642280713178</v>
      </c>
      <c r="AE14" s="66">
        <v>37.626100090368297</v>
      </c>
      <c r="AF14" s="63">
        <v>0.67011739999999997</v>
      </c>
      <c r="AG14" s="63">
        <v>4.3551108063108099</v>
      </c>
      <c r="AH14" s="66">
        <v>0.71983919063506696</v>
      </c>
      <c r="AI14" s="63">
        <v>7.37838571446001</v>
      </c>
      <c r="AJ14" s="63">
        <v>47.952325007788303</v>
      </c>
      <c r="AK14" s="66">
        <v>7.9258517998342297</v>
      </c>
      <c r="AL14" s="64">
        <v>93.204464000000002</v>
      </c>
      <c r="AM14" s="63">
        <v>605.73829057834701</v>
      </c>
      <c r="AN14" s="65">
        <v>71.555347744483896</v>
      </c>
      <c r="AO14" s="67">
        <v>-0.11996312273196399</v>
      </c>
      <c r="AQ14" s="63" t="s">
        <v>22</v>
      </c>
      <c r="AR14" s="64">
        <v>104.05440914696</v>
      </c>
      <c r="AS14" s="63">
        <v>676.25237267411899</v>
      </c>
      <c r="AT14" s="65">
        <v>74.304404768966904</v>
      </c>
      <c r="AU14" s="63">
        <v>55.413270699999998</v>
      </c>
      <c r="AV14" s="63">
        <v>360.132320155537</v>
      </c>
      <c r="AW14" s="66">
        <v>53.254130367256003</v>
      </c>
      <c r="AX14" s="63">
        <v>39.341403700000001</v>
      </c>
      <c r="AY14" s="63">
        <v>255.68082904473999</v>
      </c>
      <c r="AZ14" s="66">
        <v>37.808492713111903</v>
      </c>
      <c r="BA14" s="63">
        <v>0.72049930000000095</v>
      </c>
      <c r="BB14" s="63">
        <v>4.6825441144631901</v>
      </c>
      <c r="BC14" s="66">
        <v>0.69242553574295196</v>
      </c>
      <c r="BD14" s="63">
        <v>8.5792354469600305</v>
      </c>
      <c r="BE14" s="63">
        <v>55.756679359378403</v>
      </c>
      <c r="BF14" s="66">
        <v>8.2449513838892194</v>
      </c>
      <c r="BG14" s="64">
        <v>104.0915902</v>
      </c>
      <c r="BH14" s="63">
        <v>676.49401332676405</v>
      </c>
      <c r="BI14" s="65">
        <v>73.967461246598901</v>
      </c>
      <c r="BJ14" s="67">
        <v>-3.5719555219238301E-2</v>
      </c>
      <c r="BL14" s="63" t="s">
        <v>22</v>
      </c>
      <c r="BM14" s="64">
        <v>101.42898455788</v>
      </c>
      <c r="BN14" s="63">
        <v>659.18966843892599</v>
      </c>
      <c r="BO14" s="65">
        <v>78.894146188424301</v>
      </c>
      <c r="BP14" s="63">
        <v>53.347762500000002</v>
      </c>
      <c r="BQ14" s="63">
        <v>346.70852742557099</v>
      </c>
      <c r="BR14" s="66">
        <v>52.596171333606598</v>
      </c>
      <c r="BS14" s="63">
        <v>38.360026499999996</v>
      </c>
      <c r="BT14" s="63">
        <v>249.30283251937499</v>
      </c>
      <c r="BU14" s="66">
        <v>37.819590393424498</v>
      </c>
      <c r="BV14" s="63">
        <v>0.69409489999999996</v>
      </c>
      <c r="BW14" s="63">
        <v>4.5109412165617799</v>
      </c>
      <c r="BX14" s="66">
        <v>0.68431612820092602</v>
      </c>
      <c r="BY14" s="63">
        <v>9.0271006578800197</v>
      </c>
      <c r="BZ14" s="63">
        <v>58.6673672774183</v>
      </c>
      <c r="CA14" s="66">
        <v>8.89992214476794</v>
      </c>
      <c r="CB14" s="64">
        <v>100.34811879999999</v>
      </c>
      <c r="CC14" s="63">
        <v>652.16509312971198</v>
      </c>
      <c r="CD14" s="65">
        <v>78.5920856820198</v>
      </c>
      <c r="CE14" s="67">
        <v>1.07711611418871</v>
      </c>
      <c r="CG14" s="63" t="s">
        <v>22</v>
      </c>
      <c r="CH14" s="64">
        <v>90.720120723319994</v>
      </c>
      <c r="CI14" s="63">
        <v>589.59247754490798</v>
      </c>
      <c r="CJ14" s="65">
        <v>92.244534789114795</v>
      </c>
      <c r="CK14" s="63">
        <v>47.182901200000003</v>
      </c>
      <c r="CL14" s="63">
        <v>306.64292986455098</v>
      </c>
      <c r="CM14" s="66">
        <v>52.0093016012394</v>
      </c>
      <c r="CN14" s="63">
        <v>34.200764100000001</v>
      </c>
      <c r="CO14" s="63">
        <v>222.271675554159</v>
      </c>
      <c r="CP14" s="66">
        <v>37.699204793064801</v>
      </c>
      <c r="CQ14" s="63">
        <v>0.65598029999999996</v>
      </c>
      <c r="CR14" s="63">
        <v>4.2632334173937396</v>
      </c>
      <c r="CS14" s="66">
        <v>0.72308137904778802</v>
      </c>
      <c r="CT14" s="63">
        <v>8.6804751233200204</v>
      </c>
      <c r="CU14" s="63">
        <v>56.414638708804098</v>
      </c>
      <c r="CV14" s="66">
        <v>9.56841222664805</v>
      </c>
      <c r="CW14" s="64">
        <v>89.8003638</v>
      </c>
      <c r="CX14" s="63">
        <v>583.61495283665499</v>
      </c>
      <c r="CY14" s="65">
        <v>91.382874111590894</v>
      </c>
      <c r="CZ14" s="67">
        <v>1.0242240503261999</v>
      </c>
      <c r="DB14" s="63" t="s">
        <v>22</v>
      </c>
      <c r="DC14" s="64">
        <v>117.66329443602</v>
      </c>
      <c r="DD14" s="63">
        <v>764.69688013539201</v>
      </c>
      <c r="DE14" s="65">
        <v>80.771043870987398</v>
      </c>
      <c r="DF14" s="63">
        <v>63.228794000000001</v>
      </c>
      <c r="DG14" s="63">
        <v>410.92561395868802</v>
      </c>
      <c r="DH14" s="66">
        <v>53.7370590404308</v>
      </c>
      <c r="DI14" s="63">
        <v>44.436149999999998</v>
      </c>
      <c r="DJ14" s="63">
        <v>288.79172075795702</v>
      </c>
      <c r="DK14" s="66">
        <v>37.765515756625703</v>
      </c>
      <c r="DL14" s="63">
        <v>0.79857310000000004</v>
      </c>
      <c r="DM14" s="63">
        <v>5.1899478172617499</v>
      </c>
      <c r="DN14" s="66">
        <v>0.678693473464002</v>
      </c>
      <c r="DO14" s="63">
        <v>9.1997773360200306</v>
      </c>
      <c r="DP14" s="63">
        <v>59.789597601486001</v>
      </c>
      <c r="DQ14" s="66">
        <v>7.8187317294795404</v>
      </c>
      <c r="DR14" s="64">
        <v>118.86435640000001</v>
      </c>
      <c r="DS14" s="63">
        <v>772.50261378501602</v>
      </c>
      <c r="DT14" s="65">
        <v>78.496166881948895</v>
      </c>
      <c r="DU14" s="67">
        <v>-1.0104475389898899</v>
      </c>
    </row>
    <row r="15" spans="1:125" s="2" customFormat="1" ht="12.75" x14ac:dyDescent="0.2">
      <c r="A15" s="68" t="s">
        <v>23</v>
      </c>
      <c r="B15" s="69">
        <v>93.104611861539993</v>
      </c>
      <c r="C15" s="68">
        <v>605.08934887463897</v>
      </c>
      <c r="D15" s="70">
        <v>99.054710588645506</v>
      </c>
      <c r="E15" s="68">
        <v>48.696646600000001</v>
      </c>
      <c r="F15" s="68">
        <v>316.48080148158903</v>
      </c>
      <c r="G15" s="71">
        <v>52.303151934534597</v>
      </c>
      <c r="H15" s="68">
        <v>35.339128000000002</v>
      </c>
      <c r="I15" s="68">
        <v>229.66993281833999</v>
      </c>
      <c r="J15" s="71">
        <v>37.956366815163101</v>
      </c>
      <c r="K15" s="68">
        <v>0.60994280000000001</v>
      </c>
      <c r="L15" s="68">
        <v>3.9640344803932401</v>
      </c>
      <c r="M15" s="71">
        <v>0.655115560663174</v>
      </c>
      <c r="N15" s="68">
        <v>8.4588944615400301</v>
      </c>
      <c r="O15" s="68">
        <v>54.974580094317197</v>
      </c>
      <c r="P15" s="71">
        <v>9.0853656896391204</v>
      </c>
      <c r="Q15" s="69">
        <v>91.859247999999994</v>
      </c>
      <c r="R15" s="68">
        <v>596.99569601443602</v>
      </c>
      <c r="S15" s="70">
        <v>100</v>
      </c>
      <c r="T15" s="72">
        <v>1.3557305210467401</v>
      </c>
      <c r="V15" s="68" t="s">
        <v>23</v>
      </c>
      <c r="W15" s="69">
        <v>92.664957214460003</v>
      </c>
      <c r="X15" s="68">
        <v>602.23202162937901</v>
      </c>
      <c r="Y15" s="70">
        <v>99.540569759104898</v>
      </c>
      <c r="Z15" s="68">
        <v>50.017015100000002</v>
      </c>
      <c r="AA15" s="68">
        <v>325.06191148210797</v>
      </c>
      <c r="AB15" s="71">
        <v>53.976191867485198</v>
      </c>
      <c r="AC15" s="68">
        <v>34.667728500000003</v>
      </c>
      <c r="AD15" s="68">
        <v>225.306489610028</v>
      </c>
      <c r="AE15" s="71">
        <v>37.411907955416702</v>
      </c>
      <c r="AF15" s="68">
        <v>0.60182789999999997</v>
      </c>
      <c r="AG15" s="68">
        <v>3.9112955294540002</v>
      </c>
      <c r="AH15" s="71">
        <v>0.64946654926646497</v>
      </c>
      <c r="AI15" s="68">
        <v>7.37838571446001</v>
      </c>
      <c r="AJ15" s="68">
        <v>47.952325007788303</v>
      </c>
      <c r="AK15" s="71">
        <v>7.9624336278316896</v>
      </c>
      <c r="AL15" s="69">
        <v>93.204464000000002</v>
      </c>
      <c r="AM15" s="68">
        <v>605.73829057834701</v>
      </c>
      <c r="AN15" s="70">
        <v>100</v>
      </c>
      <c r="AO15" s="72">
        <v>-0.57884221676333503</v>
      </c>
      <c r="AQ15" s="68" t="s">
        <v>23</v>
      </c>
      <c r="AR15" s="69">
        <v>103.48485124696001</v>
      </c>
      <c r="AS15" s="68">
        <v>672.55080073297904</v>
      </c>
      <c r="AT15" s="70">
        <v>99.452634535461598</v>
      </c>
      <c r="AU15" s="68">
        <v>55.413270699999998</v>
      </c>
      <c r="AV15" s="68">
        <v>360.132320155537</v>
      </c>
      <c r="AW15" s="71">
        <v>53.547229408253898</v>
      </c>
      <c r="AX15" s="68">
        <v>38.8400988</v>
      </c>
      <c r="AY15" s="68">
        <v>252.42283516598599</v>
      </c>
      <c r="AZ15" s="71">
        <v>37.532158892812802</v>
      </c>
      <c r="BA15" s="68">
        <v>0.65224630000000094</v>
      </c>
      <c r="BB15" s="68">
        <v>4.2389660520772097</v>
      </c>
      <c r="BC15" s="71">
        <v>0.63028191289897695</v>
      </c>
      <c r="BD15" s="68">
        <v>8.5792354469600305</v>
      </c>
      <c r="BE15" s="68">
        <v>55.756679359378403</v>
      </c>
      <c r="BF15" s="71">
        <v>8.2903297860343095</v>
      </c>
      <c r="BG15" s="69">
        <v>104.0915902</v>
      </c>
      <c r="BH15" s="68">
        <v>676.49401332676405</v>
      </c>
      <c r="BI15" s="70">
        <v>100</v>
      </c>
      <c r="BJ15" s="72">
        <v>-0.582889503248327</v>
      </c>
      <c r="BL15" s="68" t="s">
        <v>23</v>
      </c>
      <c r="BM15" s="69">
        <v>101.02022975788</v>
      </c>
      <c r="BN15" s="68">
        <v>656.53316012170899</v>
      </c>
      <c r="BO15" s="70">
        <v>99.5970039513047</v>
      </c>
      <c r="BP15" s="68">
        <v>53.347762500000002</v>
      </c>
      <c r="BQ15" s="68">
        <v>346.70852742557099</v>
      </c>
      <c r="BR15" s="71">
        <v>52.808989474545001</v>
      </c>
      <c r="BS15" s="68">
        <v>38.019631400000002</v>
      </c>
      <c r="BT15" s="68">
        <v>247.09059571068201</v>
      </c>
      <c r="BU15" s="71">
        <v>37.6356611850156</v>
      </c>
      <c r="BV15" s="68">
        <v>0.62573520000000005</v>
      </c>
      <c r="BW15" s="68">
        <v>4.0666697080378</v>
      </c>
      <c r="BX15" s="71">
        <v>0.61941573633294</v>
      </c>
      <c r="BY15" s="68">
        <v>9.0271006578800197</v>
      </c>
      <c r="BZ15" s="68">
        <v>58.6673672774183</v>
      </c>
      <c r="CA15" s="71">
        <v>8.9359336041065305</v>
      </c>
      <c r="CB15" s="69">
        <v>100.34811879999999</v>
      </c>
      <c r="CC15" s="68">
        <v>652.16509312971198</v>
      </c>
      <c r="CD15" s="70">
        <v>100</v>
      </c>
      <c r="CE15" s="72">
        <v>0.66977933011336899</v>
      </c>
      <c r="CG15" s="68" t="s">
        <v>23</v>
      </c>
      <c r="CH15" s="69">
        <v>90.193995623320006</v>
      </c>
      <c r="CI15" s="68">
        <v>586.17317652618897</v>
      </c>
      <c r="CJ15" s="70">
        <v>99.420056878446402</v>
      </c>
      <c r="CK15" s="68">
        <v>47.182901200000003</v>
      </c>
      <c r="CL15" s="68">
        <v>306.64292986455098</v>
      </c>
      <c r="CM15" s="71">
        <v>52.312685422044503</v>
      </c>
      <c r="CN15" s="68">
        <v>33.743098000000003</v>
      </c>
      <c r="CO15" s="68">
        <v>219.297291397305</v>
      </c>
      <c r="CP15" s="71">
        <v>37.411689954309502</v>
      </c>
      <c r="CQ15" s="68">
        <v>0.58752130000000002</v>
      </c>
      <c r="CR15" s="68">
        <v>3.8183165555285901</v>
      </c>
      <c r="CS15" s="71">
        <v>0.65139735293875101</v>
      </c>
      <c r="CT15" s="68">
        <v>8.6804751233200204</v>
      </c>
      <c r="CU15" s="68">
        <v>56.414638708804098</v>
      </c>
      <c r="CV15" s="71">
        <v>9.6242272707071894</v>
      </c>
      <c r="CW15" s="69">
        <v>89.8003638</v>
      </c>
      <c r="CX15" s="68">
        <v>583.61495283665499</v>
      </c>
      <c r="CY15" s="70">
        <v>100</v>
      </c>
      <c r="CZ15" s="72">
        <v>0.43834101184346802</v>
      </c>
      <c r="DB15" s="68" t="s">
        <v>23</v>
      </c>
      <c r="DC15" s="69">
        <v>117.34594833602</v>
      </c>
      <c r="DD15" s="68">
        <v>762.63443939075501</v>
      </c>
      <c r="DE15" s="70">
        <v>99.730293035290998</v>
      </c>
      <c r="DF15" s="68">
        <v>63.228794000000001</v>
      </c>
      <c r="DG15" s="68">
        <v>410.92561395868802</v>
      </c>
      <c r="DH15" s="71">
        <v>53.882383581701902</v>
      </c>
      <c r="DI15" s="68">
        <v>44.187128299999998</v>
      </c>
      <c r="DJ15" s="68">
        <v>287.17332210620401</v>
      </c>
      <c r="DK15" s="71">
        <v>37.6554358514963</v>
      </c>
      <c r="DL15" s="68">
        <v>0.73024869999999997</v>
      </c>
      <c r="DM15" s="68">
        <v>4.74590572437668</v>
      </c>
      <c r="DN15" s="71">
        <v>0.62230414458702299</v>
      </c>
      <c r="DO15" s="68">
        <v>9.1997773360200306</v>
      </c>
      <c r="DP15" s="68">
        <v>59.789597601486001</v>
      </c>
      <c r="DQ15" s="71">
        <v>7.8398764222148296</v>
      </c>
      <c r="DR15" s="69">
        <v>118.86435640000001</v>
      </c>
      <c r="DS15" s="68">
        <v>772.50261378501602</v>
      </c>
      <c r="DT15" s="70">
        <v>100</v>
      </c>
      <c r="DU15" s="72">
        <v>-1.27742925631148</v>
      </c>
    </row>
    <row r="16" spans="1:125" s="2" customFormat="1" ht="12.75" x14ac:dyDescent="0.2">
      <c r="A16" s="68" t="s">
        <v>24</v>
      </c>
      <c r="B16" s="69">
        <v>0.88849999999999996</v>
      </c>
      <c r="C16" s="68">
        <v>5.7743851322277999</v>
      </c>
      <c r="D16" s="70">
        <v>0.94528196400082998</v>
      </c>
      <c r="E16" s="68">
        <v>0</v>
      </c>
      <c r="F16" s="68">
        <v>0</v>
      </c>
      <c r="G16" s="71">
        <v>0</v>
      </c>
      <c r="H16" s="68">
        <v>0.81997779999999998</v>
      </c>
      <c r="I16" s="68">
        <v>5.32905753188167</v>
      </c>
      <c r="J16" s="71">
        <v>92.2878784468205</v>
      </c>
      <c r="K16" s="68">
        <v>6.8529200000000096E-2</v>
      </c>
      <c r="L16" s="68">
        <v>0.44537309353232002</v>
      </c>
      <c r="M16" s="71">
        <v>7.7129093978615799</v>
      </c>
      <c r="N16" s="68">
        <v>0</v>
      </c>
      <c r="O16" s="68">
        <v>0</v>
      </c>
      <c r="P16" s="71">
        <v>0</v>
      </c>
      <c r="Q16" s="73">
        <v>0</v>
      </c>
      <c r="R16" s="74">
        <v>0</v>
      </c>
      <c r="S16" s="75">
        <v>0</v>
      </c>
      <c r="T16" s="72" t="s">
        <v>18</v>
      </c>
      <c r="V16" s="68" t="s">
        <v>24</v>
      </c>
      <c r="W16" s="69">
        <v>0.42770000000000002</v>
      </c>
      <c r="X16" s="68">
        <v>2.7796336759187699</v>
      </c>
      <c r="Y16" s="70">
        <v>0.45943475252936</v>
      </c>
      <c r="Z16" s="68">
        <v>0</v>
      </c>
      <c r="AA16" s="68">
        <v>0</v>
      </c>
      <c r="AB16" s="71">
        <v>0</v>
      </c>
      <c r="AC16" s="68">
        <v>0.35940630000000001</v>
      </c>
      <c r="AD16" s="68">
        <v>2.3357911031502598</v>
      </c>
      <c r="AE16" s="71">
        <v>84.032335749357003</v>
      </c>
      <c r="AF16" s="68">
        <v>6.82895000000001E-2</v>
      </c>
      <c r="AG16" s="68">
        <v>0.443815276856805</v>
      </c>
      <c r="AH16" s="71">
        <v>15.9666822539163</v>
      </c>
      <c r="AI16" s="68">
        <v>0</v>
      </c>
      <c r="AJ16" s="68">
        <v>0</v>
      </c>
      <c r="AK16" s="71">
        <v>0</v>
      </c>
      <c r="AL16" s="73">
        <v>0</v>
      </c>
      <c r="AM16" s="74">
        <v>0</v>
      </c>
      <c r="AN16" s="75">
        <v>0</v>
      </c>
      <c r="AO16" s="72" t="s">
        <v>18</v>
      </c>
      <c r="AQ16" s="68" t="s">
        <v>24</v>
      </c>
      <c r="AR16" s="69">
        <v>0.5696</v>
      </c>
      <c r="AS16" s="68">
        <v>3.7018455501597698</v>
      </c>
      <c r="AT16" s="70">
        <v>0.54740592414064104</v>
      </c>
      <c r="AU16" s="68">
        <v>0</v>
      </c>
      <c r="AV16" s="68">
        <v>0</v>
      </c>
      <c r="AW16" s="71">
        <v>0</v>
      </c>
      <c r="AX16" s="68">
        <v>0.50130490000000005</v>
      </c>
      <c r="AY16" s="68">
        <v>3.2579938787540201</v>
      </c>
      <c r="AZ16" s="71">
        <v>88.009989466292197</v>
      </c>
      <c r="BA16" s="68">
        <v>6.8253000000000105E-2</v>
      </c>
      <c r="BB16" s="68">
        <v>0.44357806238598202</v>
      </c>
      <c r="BC16" s="71">
        <v>11.9826193820225</v>
      </c>
      <c r="BD16" s="68">
        <v>0</v>
      </c>
      <c r="BE16" s="68">
        <v>0</v>
      </c>
      <c r="BF16" s="71">
        <v>0</v>
      </c>
      <c r="BG16" s="73">
        <v>0</v>
      </c>
      <c r="BH16" s="74">
        <v>0</v>
      </c>
      <c r="BI16" s="75">
        <v>0</v>
      </c>
      <c r="BJ16" s="72" t="s">
        <v>18</v>
      </c>
      <c r="BL16" s="68" t="s">
        <v>24</v>
      </c>
      <c r="BM16" s="69">
        <v>0.4088</v>
      </c>
      <c r="BN16" s="68">
        <v>2.6568020732186</v>
      </c>
      <c r="BO16" s="70">
        <v>0.40304061189404899</v>
      </c>
      <c r="BP16" s="68">
        <v>0</v>
      </c>
      <c r="BQ16" s="68">
        <v>0</v>
      </c>
      <c r="BR16" s="71">
        <v>0</v>
      </c>
      <c r="BS16" s="68">
        <v>0.34039510000000001</v>
      </c>
      <c r="BT16" s="68">
        <v>2.2122368086924</v>
      </c>
      <c r="BU16" s="71">
        <v>83.266903131115399</v>
      </c>
      <c r="BV16" s="68">
        <v>6.8359700000000106E-2</v>
      </c>
      <c r="BW16" s="68">
        <v>0.44427150852397701</v>
      </c>
      <c r="BX16" s="71">
        <v>16.722040117416899</v>
      </c>
      <c r="BY16" s="68">
        <v>0</v>
      </c>
      <c r="BZ16" s="68">
        <v>0</v>
      </c>
      <c r="CA16" s="71">
        <v>0</v>
      </c>
      <c r="CB16" s="73">
        <v>0</v>
      </c>
      <c r="CC16" s="74">
        <v>0</v>
      </c>
      <c r="CD16" s="75">
        <v>0</v>
      </c>
      <c r="CE16" s="72" t="s">
        <v>18</v>
      </c>
      <c r="CG16" s="68" t="s">
        <v>24</v>
      </c>
      <c r="CH16" s="69">
        <v>0.52610000000000001</v>
      </c>
      <c r="CI16" s="68">
        <v>3.4191378931514298</v>
      </c>
      <c r="CJ16" s="70">
        <v>0.57991545404189904</v>
      </c>
      <c r="CK16" s="68">
        <v>0</v>
      </c>
      <c r="CL16" s="68">
        <v>0</v>
      </c>
      <c r="CM16" s="71">
        <v>0</v>
      </c>
      <c r="CN16" s="68">
        <v>0.45766610000000002</v>
      </c>
      <c r="CO16" s="68">
        <v>2.97438415685389</v>
      </c>
      <c r="CP16" s="71">
        <v>86.992225812583101</v>
      </c>
      <c r="CQ16" s="68">
        <v>6.8459000000000103E-2</v>
      </c>
      <c r="CR16" s="68">
        <v>0.44491686186514801</v>
      </c>
      <c r="CS16" s="71">
        <v>13.0125451435089</v>
      </c>
      <c r="CT16" s="68">
        <v>0</v>
      </c>
      <c r="CU16" s="68">
        <v>0</v>
      </c>
      <c r="CV16" s="71">
        <v>0</v>
      </c>
      <c r="CW16" s="73">
        <v>0</v>
      </c>
      <c r="CX16" s="74">
        <v>0</v>
      </c>
      <c r="CY16" s="75">
        <v>0</v>
      </c>
      <c r="CZ16" s="72" t="s">
        <v>18</v>
      </c>
      <c r="DB16" s="68" t="s">
        <v>24</v>
      </c>
      <c r="DC16" s="69">
        <v>0.31730000000000003</v>
      </c>
      <c r="DD16" s="68">
        <v>2.0621411395114002</v>
      </c>
      <c r="DE16" s="70">
        <v>0.26966778511588702</v>
      </c>
      <c r="DF16" s="68">
        <v>0</v>
      </c>
      <c r="DG16" s="68">
        <v>0</v>
      </c>
      <c r="DH16" s="71">
        <v>0</v>
      </c>
      <c r="DI16" s="68">
        <v>0.24902170000000001</v>
      </c>
      <c r="DJ16" s="68">
        <v>1.61839865175249</v>
      </c>
      <c r="DK16" s="71">
        <v>78.481468641663994</v>
      </c>
      <c r="DL16" s="68">
        <v>6.8324400000000104E-2</v>
      </c>
      <c r="DM16" s="68">
        <v>0.44404209288507102</v>
      </c>
      <c r="DN16" s="71">
        <v>21.533060195398701</v>
      </c>
      <c r="DO16" s="68">
        <v>0</v>
      </c>
      <c r="DP16" s="68">
        <v>0</v>
      </c>
      <c r="DQ16" s="71">
        <v>0</v>
      </c>
      <c r="DR16" s="73">
        <v>0</v>
      </c>
      <c r="DS16" s="74">
        <v>0</v>
      </c>
      <c r="DT16" s="75">
        <v>0</v>
      </c>
      <c r="DU16" s="72" t="s">
        <v>18</v>
      </c>
    </row>
    <row r="17" spans="1:125" s="2" customFormat="1" ht="12.75" x14ac:dyDescent="0.2">
      <c r="A17" s="68" t="s">
        <v>25</v>
      </c>
      <c r="B17" s="69">
        <v>16.619873599999998</v>
      </c>
      <c r="C17" s="68">
        <v>108.01300058001701</v>
      </c>
      <c r="D17" s="70">
        <v>17.6820109826151</v>
      </c>
      <c r="E17" s="68">
        <v>10.1476857</v>
      </c>
      <c r="F17" s="68">
        <v>65.950079271356898</v>
      </c>
      <c r="G17" s="71">
        <v>61.057538367800802</v>
      </c>
      <c r="H17" s="68">
        <v>5.9616642000000004</v>
      </c>
      <c r="I17" s="68">
        <v>38.745014203505598</v>
      </c>
      <c r="J17" s="71">
        <v>35.870695189884003</v>
      </c>
      <c r="K17" s="68">
        <v>0.1337083</v>
      </c>
      <c r="L17" s="68">
        <v>0.86897379805903696</v>
      </c>
      <c r="M17" s="71">
        <v>0.804508525263393</v>
      </c>
      <c r="N17" s="68">
        <v>0.37681540000000002</v>
      </c>
      <c r="O17" s="68">
        <v>2.4489333070956301</v>
      </c>
      <c r="P17" s="71">
        <v>2.2672579170517899</v>
      </c>
      <c r="Q17" s="69">
        <v>19.299038100000001</v>
      </c>
      <c r="R17" s="68">
        <v>125.42496192564801</v>
      </c>
      <c r="S17" s="70">
        <v>21.0093578166457</v>
      </c>
      <c r="T17" s="72">
        <v>-13.882373236000801</v>
      </c>
      <c r="V17" s="68" t="s">
        <v>25</v>
      </c>
      <c r="W17" s="69">
        <v>17.995546900000001</v>
      </c>
      <c r="X17" s="68">
        <v>116.95353794672801</v>
      </c>
      <c r="Y17" s="70">
        <v>19.330791762057501</v>
      </c>
      <c r="Z17" s="68">
        <v>11.2811436</v>
      </c>
      <c r="AA17" s="68">
        <v>73.316452311048707</v>
      </c>
      <c r="AB17" s="71">
        <v>62.688528793754003</v>
      </c>
      <c r="AC17" s="68">
        <v>6.1787808999999996</v>
      </c>
      <c r="AD17" s="68">
        <v>40.156061411652303</v>
      </c>
      <c r="AE17" s="71">
        <v>34.335054857377003</v>
      </c>
      <c r="AF17" s="68">
        <v>0.14218230000000001</v>
      </c>
      <c r="AG17" s="68">
        <v>0.92404654944958098</v>
      </c>
      <c r="AH17" s="71">
        <v>0.79009713230777101</v>
      </c>
      <c r="AI17" s="68">
        <v>0.39344010000000001</v>
      </c>
      <c r="AJ17" s="68">
        <v>2.5569776745776198</v>
      </c>
      <c r="AK17" s="71">
        <v>2.1863192165612899</v>
      </c>
      <c r="AL17" s="69">
        <v>21.3840653</v>
      </c>
      <c r="AM17" s="68">
        <v>138.97560915577799</v>
      </c>
      <c r="AN17" s="70">
        <v>22.943177163703201</v>
      </c>
      <c r="AO17" s="72">
        <v>-15.845997252917099</v>
      </c>
      <c r="AQ17" s="68" t="s">
        <v>25</v>
      </c>
      <c r="AR17" s="69">
        <v>18.738327699999999</v>
      </c>
      <c r="AS17" s="68">
        <v>121.780890122332</v>
      </c>
      <c r="AT17" s="70">
        <v>18.008201529966101</v>
      </c>
      <c r="AU17" s="68">
        <v>11.630364399999999</v>
      </c>
      <c r="AV17" s="68">
        <v>75.586047578786193</v>
      </c>
      <c r="AW17" s="71">
        <v>62.067248402321397</v>
      </c>
      <c r="AX17" s="68">
        <v>6.5631316999999996</v>
      </c>
      <c r="AY17" s="68">
        <v>42.653967483773698</v>
      </c>
      <c r="AZ17" s="71">
        <v>35.025173030782199</v>
      </c>
      <c r="BA17" s="68">
        <v>0.1441656</v>
      </c>
      <c r="BB17" s="68">
        <v>0.93693606890118197</v>
      </c>
      <c r="BC17" s="71">
        <v>0.76936214537437098</v>
      </c>
      <c r="BD17" s="68">
        <v>0.40066600000000002</v>
      </c>
      <c r="BE17" s="68">
        <v>2.60393899087134</v>
      </c>
      <c r="BF17" s="71">
        <v>2.1382164215219701</v>
      </c>
      <c r="BG17" s="69">
        <v>22.1312082</v>
      </c>
      <c r="BH17" s="68">
        <v>143.83131073530399</v>
      </c>
      <c r="BI17" s="70">
        <v>21.2612836036777</v>
      </c>
      <c r="BJ17" s="72">
        <v>-15.3307513504843</v>
      </c>
      <c r="BL17" s="68" t="s">
        <v>25</v>
      </c>
      <c r="BM17" s="69">
        <v>18.881852299999998</v>
      </c>
      <c r="BN17" s="68">
        <v>122.713660315184</v>
      </c>
      <c r="BO17" s="70">
        <v>18.615834894043701</v>
      </c>
      <c r="BP17" s="68">
        <v>11.9784285</v>
      </c>
      <c r="BQ17" s="68">
        <v>77.848125422457798</v>
      </c>
      <c r="BR17" s="71">
        <v>63.438842279260903</v>
      </c>
      <c r="BS17" s="68">
        <v>6.3630547000000002</v>
      </c>
      <c r="BT17" s="68">
        <v>41.3536617391471</v>
      </c>
      <c r="BU17" s="71">
        <v>33.699314023338701</v>
      </c>
      <c r="BV17" s="68">
        <v>0.14173469999999999</v>
      </c>
      <c r="BW17" s="68">
        <v>0.92113758514436395</v>
      </c>
      <c r="BX17" s="71">
        <v>0.75063980878613301</v>
      </c>
      <c r="BY17" s="68">
        <v>0.3986344</v>
      </c>
      <c r="BZ17" s="68">
        <v>2.5907355684350599</v>
      </c>
      <c r="CA17" s="71">
        <v>2.1112038886142499</v>
      </c>
      <c r="CB17" s="69">
        <v>22.754242900000001</v>
      </c>
      <c r="CC17" s="68">
        <v>147.880429822015</v>
      </c>
      <c r="CD17" s="70">
        <v>22.675305897214301</v>
      </c>
      <c r="CE17" s="72">
        <v>-17.0183232068776</v>
      </c>
      <c r="CG17" s="68" t="s">
        <v>25</v>
      </c>
      <c r="CH17" s="69">
        <v>18.311482300000002</v>
      </c>
      <c r="CI17" s="68">
        <v>119.006810514544</v>
      </c>
      <c r="CJ17" s="70">
        <v>20.1845876680948</v>
      </c>
      <c r="CK17" s="68">
        <v>11.4062834</v>
      </c>
      <c r="CL17" s="68">
        <v>74.129739199703707</v>
      </c>
      <c r="CM17" s="71">
        <v>62.290333535696298</v>
      </c>
      <c r="CN17" s="68">
        <v>6.3954931999999998</v>
      </c>
      <c r="CO17" s="68">
        <v>41.564480413442901</v>
      </c>
      <c r="CP17" s="71">
        <v>34.926135936029603</v>
      </c>
      <c r="CQ17" s="68">
        <v>0.13666900000000001</v>
      </c>
      <c r="CR17" s="68">
        <v>0.88821546610741897</v>
      </c>
      <c r="CS17" s="71">
        <v>0.74635683644245399</v>
      </c>
      <c r="CT17" s="68">
        <v>0.3730367</v>
      </c>
      <c r="CU17" s="68">
        <v>2.4243754352901798</v>
      </c>
      <c r="CV17" s="71">
        <v>2.0371736918316001</v>
      </c>
      <c r="CW17" s="69">
        <v>21.681961600000001</v>
      </c>
      <c r="CX17" s="68">
        <v>140.91164513289101</v>
      </c>
      <c r="CY17" s="70">
        <v>24.144625569991302</v>
      </c>
      <c r="CZ17" s="72">
        <v>-15.545084721485701</v>
      </c>
      <c r="DB17" s="68" t="s">
        <v>25</v>
      </c>
      <c r="DC17" s="69">
        <v>18.239914599999999</v>
      </c>
      <c r="DD17" s="68">
        <v>118.541690128694</v>
      </c>
      <c r="DE17" s="70">
        <v>15.501788121288801</v>
      </c>
      <c r="DF17" s="68">
        <v>11.2210412</v>
      </c>
      <c r="DG17" s="68">
        <v>72.925845214851506</v>
      </c>
      <c r="DH17" s="71">
        <v>61.519154261829698</v>
      </c>
      <c r="DI17" s="68">
        <v>6.4587243000000001</v>
      </c>
      <c r="DJ17" s="68">
        <v>41.9754210141569</v>
      </c>
      <c r="DK17" s="71">
        <v>35.409838486853403</v>
      </c>
      <c r="DL17" s="68">
        <v>0.1485291</v>
      </c>
      <c r="DM17" s="68">
        <v>0.96529457146108699</v>
      </c>
      <c r="DN17" s="71">
        <v>0.81430808892054796</v>
      </c>
      <c r="DO17" s="68">
        <v>0.41161999999999999</v>
      </c>
      <c r="DP17" s="68">
        <v>2.67512932822466</v>
      </c>
      <c r="DQ17" s="71">
        <v>2.2566991623963002</v>
      </c>
      <c r="DR17" s="69">
        <v>21.332675800000001</v>
      </c>
      <c r="DS17" s="68">
        <v>138.64162742842501</v>
      </c>
      <c r="DT17" s="70">
        <v>17.947075512032999</v>
      </c>
      <c r="DU17" s="72">
        <v>-14.4977649732998</v>
      </c>
    </row>
    <row r="18" spans="1:125" s="2" customFormat="1" ht="12.75" x14ac:dyDescent="0.2">
      <c r="A18" s="68" t="s">
        <v>26</v>
      </c>
      <c r="B18" s="69">
        <v>37.711753199999997</v>
      </c>
      <c r="C18" s="68">
        <v>245.089687099971</v>
      </c>
      <c r="D18" s="70">
        <v>40.121823444919102</v>
      </c>
      <c r="E18" s="68">
        <v>17.229295199999999</v>
      </c>
      <c r="F18" s="68">
        <v>111.97364776774801</v>
      </c>
      <c r="G18" s="71">
        <v>45.686805141692503</v>
      </c>
      <c r="H18" s="68">
        <v>17.443822300000001</v>
      </c>
      <c r="I18" s="68">
        <v>113.367865096616</v>
      </c>
      <c r="J18" s="71">
        <v>46.255665196705799</v>
      </c>
      <c r="K18" s="68">
        <v>0.23367160000000001</v>
      </c>
      <c r="L18" s="68">
        <v>1.51863794357218</v>
      </c>
      <c r="M18" s="71">
        <v>0.61962539572411102</v>
      </c>
      <c r="N18" s="68">
        <v>2.8049640999999998</v>
      </c>
      <c r="O18" s="68">
        <v>18.229536292034599</v>
      </c>
      <c r="P18" s="71">
        <v>7.4379042658775099</v>
      </c>
      <c r="Q18" s="69">
        <v>34.929664600000002</v>
      </c>
      <c r="R18" s="68">
        <v>227.008819290876</v>
      </c>
      <c r="S18" s="70">
        <v>38.025201991638298</v>
      </c>
      <c r="T18" s="72">
        <v>7.9648305583787602</v>
      </c>
      <c r="V18" s="68" t="s">
        <v>26</v>
      </c>
      <c r="W18" s="69">
        <v>38.401889400000002</v>
      </c>
      <c r="X18" s="68">
        <v>249.57490061994</v>
      </c>
      <c r="Y18" s="70">
        <v>41.251256846268099</v>
      </c>
      <c r="Z18" s="68">
        <v>19.2026921</v>
      </c>
      <c r="AA18" s="68">
        <v>124.798806709047</v>
      </c>
      <c r="AB18" s="71">
        <v>50.004550296944501</v>
      </c>
      <c r="AC18" s="68">
        <v>16.618168499999999</v>
      </c>
      <c r="AD18" s="68">
        <v>108.001919089765</v>
      </c>
      <c r="AE18" s="71">
        <v>43.274351235436903</v>
      </c>
      <c r="AF18" s="68">
        <v>0.2525076</v>
      </c>
      <c r="AG18" s="68">
        <v>1.64105360857009</v>
      </c>
      <c r="AH18" s="71">
        <v>0.65753952200070698</v>
      </c>
      <c r="AI18" s="68">
        <v>2.3285212</v>
      </c>
      <c r="AJ18" s="68">
        <v>15.1331212125574</v>
      </c>
      <c r="AK18" s="71">
        <v>6.0635589456179204</v>
      </c>
      <c r="AL18" s="69">
        <v>37.9512426</v>
      </c>
      <c r="AM18" s="68">
        <v>246.64613508048399</v>
      </c>
      <c r="AN18" s="70">
        <v>40.718267099309699</v>
      </c>
      <c r="AO18" s="72">
        <v>1.1874362184915701</v>
      </c>
      <c r="AQ18" s="68" t="s">
        <v>26</v>
      </c>
      <c r="AR18" s="69">
        <v>46.742654899999998</v>
      </c>
      <c r="AS18" s="68">
        <v>303.78175745122701</v>
      </c>
      <c r="AT18" s="70">
        <v>44.921359203514001</v>
      </c>
      <c r="AU18" s="68">
        <v>22.858823900000001</v>
      </c>
      <c r="AV18" s="68">
        <v>148.560104522649</v>
      </c>
      <c r="AW18" s="71">
        <v>48.903563455913201</v>
      </c>
      <c r="AX18" s="68">
        <v>20.893529699999998</v>
      </c>
      <c r="AY18" s="68">
        <v>135.78760524416401</v>
      </c>
      <c r="AZ18" s="71">
        <v>44.699065007537698</v>
      </c>
      <c r="BA18" s="68">
        <v>0.28030129999999998</v>
      </c>
      <c r="BB18" s="68">
        <v>1.82168560412394</v>
      </c>
      <c r="BC18" s="71">
        <v>0.59966918995009899</v>
      </c>
      <c r="BD18" s="68">
        <v>2.71</v>
      </c>
      <c r="BE18" s="68">
        <v>17.6123620802896</v>
      </c>
      <c r="BF18" s="71">
        <v>5.7977023465990598</v>
      </c>
      <c r="BG18" s="69">
        <v>45.234843699999999</v>
      </c>
      <c r="BH18" s="68">
        <v>293.98245235782599</v>
      </c>
      <c r="BI18" s="70">
        <v>43.456770727670097</v>
      </c>
      <c r="BJ18" s="72">
        <v>3.3332959211705702</v>
      </c>
      <c r="BL18" s="68" t="s">
        <v>26</v>
      </c>
      <c r="BM18" s="69">
        <v>44.288662299999999</v>
      </c>
      <c r="BN18" s="68">
        <v>287.833194272794</v>
      </c>
      <c r="BO18" s="70">
        <v>43.664700472996302</v>
      </c>
      <c r="BP18" s="68">
        <v>20.768836</v>
      </c>
      <c r="BQ18" s="68">
        <v>134.97721757127499</v>
      </c>
      <c r="BR18" s="71">
        <v>46.894249953446902</v>
      </c>
      <c r="BS18" s="68">
        <v>20.644948400000001</v>
      </c>
      <c r="BT18" s="68">
        <v>134.17206876372501</v>
      </c>
      <c r="BU18" s="71">
        <v>46.614522380821597</v>
      </c>
      <c r="BV18" s="68">
        <v>0.2752618</v>
      </c>
      <c r="BW18" s="68">
        <v>1.7889337595838599</v>
      </c>
      <c r="BX18" s="71">
        <v>0.62151753000677101</v>
      </c>
      <c r="BY18" s="68">
        <v>2.5996161</v>
      </c>
      <c r="BZ18" s="68">
        <v>16.8949741782105</v>
      </c>
      <c r="CA18" s="71">
        <v>5.8697101357247403</v>
      </c>
      <c r="CB18" s="69">
        <v>41.141509200000002</v>
      </c>
      <c r="CC18" s="68">
        <v>267.37976256825402</v>
      </c>
      <c r="CD18" s="70">
        <v>40.998784722609102</v>
      </c>
      <c r="CE18" s="72">
        <v>7.64958107078873</v>
      </c>
      <c r="CG18" s="68" t="s">
        <v>26</v>
      </c>
      <c r="CH18" s="69">
        <v>36.0762936</v>
      </c>
      <c r="CI18" s="68">
        <v>234.46079165979199</v>
      </c>
      <c r="CJ18" s="70">
        <v>39.766584647772</v>
      </c>
      <c r="CK18" s="68">
        <v>17.605779699999999</v>
      </c>
      <c r="CL18" s="68">
        <v>114.420430546942</v>
      </c>
      <c r="CM18" s="71">
        <v>48.801520176119197</v>
      </c>
      <c r="CN18" s="68">
        <v>15.6778824</v>
      </c>
      <c r="CO18" s="68">
        <v>101.890974716236</v>
      </c>
      <c r="CP18" s="71">
        <v>43.457575142918799</v>
      </c>
      <c r="CQ18" s="68">
        <v>0.25093919999999997</v>
      </c>
      <c r="CR18" s="68">
        <v>1.63086053525395</v>
      </c>
      <c r="CS18" s="71">
        <v>0.69557921548792401</v>
      </c>
      <c r="CT18" s="68">
        <v>2.5416922999999998</v>
      </c>
      <c r="CU18" s="68">
        <v>16.5185258613595</v>
      </c>
      <c r="CV18" s="71">
        <v>7.0453254654740904</v>
      </c>
      <c r="CW18" s="69">
        <v>35.466861399999999</v>
      </c>
      <c r="CX18" s="68">
        <v>230.500075582379</v>
      </c>
      <c r="CY18" s="70">
        <v>39.4952313099649</v>
      </c>
      <c r="CZ18" s="72">
        <v>1.7183144376006201</v>
      </c>
      <c r="DB18" s="68" t="s">
        <v>26</v>
      </c>
      <c r="DC18" s="69">
        <v>55.111788300000001</v>
      </c>
      <c r="DD18" s="68">
        <v>358.17297801913998</v>
      </c>
      <c r="DE18" s="70">
        <v>46.838556207490299</v>
      </c>
      <c r="DF18" s="68">
        <v>26.9330216</v>
      </c>
      <c r="DG18" s="68">
        <v>175.03842374002301</v>
      </c>
      <c r="DH18" s="71">
        <v>48.8698015992343</v>
      </c>
      <c r="DI18" s="68">
        <v>25.2396143</v>
      </c>
      <c r="DJ18" s="68">
        <v>164.03292465625699</v>
      </c>
      <c r="DK18" s="71">
        <v>45.797124496502697</v>
      </c>
      <c r="DL18" s="68">
        <v>0.3130754</v>
      </c>
      <c r="DM18" s="68">
        <v>2.03468535174594</v>
      </c>
      <c r="DN18" s="71">
        <v>0.56807338258700601</v>
      </c>
      <c r="DO18" s="68">
        <v>2.626077</v>
      </c>
      <c r="DP18" s="68">
        <v>17.0669442711147</v>
      </c>
      <c r="DQ18" s="71">
        <v>4.7650005216760496</v>
      </c>
      <c r="DR18" s="69">
        <v>52.989012000000002</v>
      </c>
      <c r="DS18" s="68">
        <v>344.376998384064</v>
      </c>
      <c r="DT18" s="70">
        <v>44.579395880193402</v>
      </c>
      <c r="DU18" s="72">
        <v>4.0060688431028</v>
      </c>
    </row>
    <row r="19" spans="1:125" s="2" customFormat="1" ht="12.75" x14ac:dyDescent="0.2">
      <c r="A19" s="68" t="s">
        <v>27</v>
      </c>
      <c r="B19" s="69">
        <v>35.770313399999999</v>
      </c>
      <c r="C19" s="68">
        <v>232.47221820156301</v>
      </c>
      <c r="D19" s="70">
        <v>38.056310752591102</v>
      </c>
      <c r="E19" s="68">
        <v>21.319664499999998</v>
      </c>
      <c r="F19" s="68">
        <v>138.55706664365201</v>
      </c>
      <c r="G19" s="71">
        <v>59.601559152120799</v>
      </c>
      <c r="H19" s="68">
        <v>12.5965136</v>
      </c>
      <c r="I19" s="68">
        <v>81.865076927119105</v>
      </c>
      <c r="J19" s="71">
        <v>35.214993671260402</v>
      </c>
      <c r="K19" s="68">
        <v>0.28473029999999999</v>
      </c>
      <c r="L19" s="68">
        <v>1.8504697929260101</v>
      </c>
      <c r="M19" s="71">
        <v>0.79599610105736496</v>
      </c>
      <c r="N19" s="68">
        <v>1.5694049999999999</v>
      </c>
      <c r="O19" s="68">
        <v>10.199604837866</v>
      </c>
      <c r="P19" s="71">
        <v>4.38745107556145</v>
      </c>
      <c r="Q19" s="69">
        <v>37.630544800000003</v>
      </c>
      <c r="R19" s="68">
        <v>244.561911548399</v>
      </c>
      <c r="S19" s="70">
        <v>40.965439647404899</v>
      </c>
      <c r="T19" s="72">
        <v>-4.9434081007511796</v>
      </c>
      <c r="V19" s="68" t="s">
        <v>27</v>
      </c>
      <c r="W19" s="69">
        <v>32.813018399999997</v>
      </c>
      <c r="X19" s="68">
        <v>213.25267933874801</v>
      </c>
      <c r="Y19" s="70">
        <v>35.247699294705001</v>
      </c>
      <c r="Z19" s="68">
        <v>19.533178800000002</v>
      </c>
      <c r="AA19" s="68">
        <v>126.94664856259701</v>
      </c>
      <c r="AB19" s="71">
        <v>59.528747285254298</v>
      </c>
      <c r="AC19" s="68">
        <v>12.1616342</v>
      </c>
      <c r="AD19" s="68">
        <v>79.038784139643397</v>
      </c>
      <c r="AE19" s="71">
        <v>37.063442478062299</v>
      </c>
      <c r="AF19" s="68">
        <v>0.24914729999999999</v>
      </c>
      <c r="AG19" s="68">
        <v>1.6192149294931899</v>
      </c>
      <c r="AH19" s="71">
        <v>0.75929406116445497</v>
      </c>
      <c r="AI19" s="68">
        <v>0.86905809999999994</v>
      </c>
      <c r="AJ19" s="68">
        <v>5.6480317070142299</v>
      </c>
      <c r="AK19" s="71">
        <v>2.6485161755189202</v>
      </c>
      <c r="AL19" s="69">
        <v>33.869156400000001</v>
      </c>
      <c r="AM19" s="68">
        <v>220.11654829179301</v>
      </c>
      <c r="AN19" s="70">
        <v>36.33855605886</v>
      </c>
      <c r="AO19" s="72">
        <v>-3.1182884732257401</v>
      </c>
      <c r="AQ19" s="68" t="s">
        <v>27</v>
      </c>
      <c r="AR19" s="69">
        <v>34.636066800000002</v>
      </c>
      <c r="AS19" s="68">
        <v>225.10071937959401</v>
      </c>
      <c r="AT19" s="70">
        <v>33.286496059078203</v>
      </c>
      <c r="AU19" s="68">
        <v>20.924081900000001</v>
      </c>
      <c r="AV19" s="68">
        <v>135.98616480458799</v>
      </c>
      <c r="AW19" s="71">
        <v>60.4112528735509</v>
      </c>
      <c r="AX19" s="68">
        <v>11.7893335</v>
      </c>
      <c r="AY19" s="68">
        <v>76.619191987929199</v>
      </c>
      <c r="AZ19" s="71">
        <v>34.0377375066155</v>
      </c>
      <c r="BA19" s="68">
        <v>0.26974490000000001</v>
      </c>
      <c r="BB19" s="68">
        <v>1.75307927974595</v>
      </c>
      <c r="BC19" s="71">
        <v>0.778797724226586</v>
      </c>
      <c r="BD19" s="68">
        <v>1.6529065000000001</v>
      </c>
      <c r="BE19" s="68">
        <v>10.74228330733</v>
      </c>
      <c r="BF19" s="71">
        <v>4.7722118956070396</v>
      </c>
      <c r="BG19" s="69">
        <v>36.725537500000002</v>
      </c>
      <c r="BH19" s="68">
        <v>238.680245034411</v>
      </c>
      <c r="BI19" s="70">
        <v>35.281944900098203</v>
      </c>
      <c r="BJ19" s="72">
        <v>-5.6894217000908602</v>
      </c>
      <c r="BL19" s="68" t="s">
        <v>27</v>
      </c>
      <c r="BM19" s="69">
        <v>34.350673499999999</v>
      </c>
      <c r="BN19" s="68">
        <v>223.24594073203301</v>
      </c>
      <c r="BO19" s="70">
        <v>33.866723254434199</v>
      </c>
      <c r="BP19" s="68">
        <v>20.600498699999999</v>
      </c>
      <c r="BQ19" s="68">
        <v>133.88318898115699</v>
      </c>
      <c r="BR19" s="71">
        <v>59.9711638841666</v>
      </c>
      <c r="BS19" s="68">
        <v>11.285398000000001</v>
      </c>
      <c r="BT19" s="68">
        <v>73.344101769806798</v>
      </c>
      <c r="BU19" s="71">
        <v>32.853498491084899</v>
      </c>
      <c r="BV19" s="68">
        <v>0.2508051</v>
      </c>
      <c r="BW19" s="68">
        <v>1.6299890157871799</v>
      </c>
      <c r="BX19" s="71">
        <v>0.73013153584892598</v>
      </c>
      <c r="BY19" s="68">
        <v>2.2139717000000001</v>
      </c>
      <c r="BZ19" s="68">
        <v>14.388660965282099</v>
      </c>
      <c r="CA19" s="71">
        <v>6.4452060888995399</v>
      </c>
      <c r="CB19" s="69">
        <v>36.452367000000002</v>
      </c>
      <c r="CC19" s="68">
        <v>236.90490268915201</v>
      </c>
      <c r="CD19" s="70">
        <v>36.325909679135897</v>
      </c>
      <c r="CE19" s="72">
        <v>-5.7655885556073896</v>
      </c>
      <c r="CG19" s="68" t="s">
        <v>27</v>
      </c>
      <c r="CH19" s="69">
        <v>32.755723699999997</v>
      </c>
      <c r="CI19" s="68">
        <v>212.880319559529</v>
      </c>
      <c r="CJ19" s="70">
        <v>36.106349328942201</v>
      </c>
      <c r="CK19" s="68">
        <v>18.170838</v>
      </c>
      <c r="CL19" s="68">
        <v>118.092759468002</v>
      </c>
      <c r="CM19" s="71">
        <v>55.473779686326999</v>
      </c>
      <c r="CN19" s="68">
        <v>12.040297600000001</v>
      </c>
      <c r="CO19" s="68">
        <v>78.250214348945505</v>
      </c>
      <c r="CP19" s="71">
        <v>36.757843332278398</v>
      </c>
      <c r="CQ19" s="68">
        <v>0.24202309999999999</v>
      </c>
      <c r="CR19" s="68">
        <v>1.5729145642044799</v>
      </c>
      <c r="CS19" s="71">
        <v>0.73887269967416402</v>
      </c>
      <c r="CT19" s="68">
        <v>2.302565</v>
      </c>
      <c r="CU19" s="68">
        <v>14.9644311783772</v>
      </c>
      <c r="CV19" s="71">
        <v>7.0295042817203903</v>
      </c>
      <c r="CW19" s="69">
        <v>32.651541000000002</v>
      </c>
      <c r="CX19" s="68">
        <v>212.203233421189</v>
      </c>
      <c r="CY19" s="70">
        <v>36.360143342759997</v>
      </c>
      <c r="CZ19" s="72">
        <v>0.31907437385572601</v>
      </c>
      <c r="DB19" s="68" t="s">
        <v>27</v>
      </c>
      <c r="DC19" s="69">
        <v>40.518396899999999</v>
      </c>
      <c r="DD19" s="68">
        <v>263.33013915707897</v>
      </c>
      <c r="DE19" s="70">
        <v>34.4358851196641</v>
      </c>
      <c r="DF19" s="68">
        <v>25.074731100000001</v>
      </c>
      <c r="DG19" s="68">
        <v>162.96134435391099</v>
      </c>
      <c r="DH19" s="71">
        <v>61.884805467217298</v>
      </c>
      <c r="DI19" s="68">
        <v>12.690352000000001</v>
      </c>
      <c r="DJ19" s="68">
        <v>82.474935184622794</v>
      </c>
      <c r="DK19" s="71">
        <v>31.319975544244699</v>
      </c>
      <c r="DL19" s="68">
        <v>0.31068200000000001</v>
      </c>
      <c r="DM19" s="68">
        <v>2.0191305814865501</v>
      </c>
      <c r="DN19" s="71">
        <v>0.76676774939237502</v>
      </c>
      <c r="DO19" s="68">
        <v>2.4426318</v>
      </c>
      <c r="DP19" s="68">
        <v>15.8747290370589</v>
      </c>
      <c r="DQ19" s="71">
        <v>6.0284512391456397</v>
      </c>
      <c r="DR19" s="69">
        <v>44.542669500000002</v>
      </c>
      <c r="DS19" s="68">
        <v>289.48399382165098</v>
      </c>
      <c r="DT19" s="70">
        <v>37.473529364939203</v>
      </c>
      <c r="DU19" s="72">
        <v>-9.0346462059261992</v>
      </c>
    </row>
    <row r="20" spans="1:125" s="2" customFormat="1" ht="12.75" x14ac:dyDescent="0.2">
      <c r="A20" s="68" t="s">
        <v>28</v>
      </c>
      <c r="B20" s="69">
        <v>3.8911778615400299</v>
      </c>
      <c r="C20" s="68">
        <v>25.288868419280501</v>
      </c>
      <c r="D20" s="70">
        <v>4.1398539687485796</v>
      </c>
      <c r="E20" s="68">
        <v>0</v>
      </c>
      <c r="F20" s="68">
        <v>0</v>
      </c>
      <c r="G20" s="71">
        <v>0</v>
      </c>
      <c r="H20" s="68">
        <v>0.15710730000000001</v>
      </c>
      <c r="I20" s="68">
        <v>1.0210445214231301</v>
      </c>
      <c r="J20" s="71">
        <v>4.0375255408608002</v>
      </c>
      <c r="K20" s="68">
        <v>2.6360600000000001E-2</v>
      </c>
      <c r="L20" s="68">
        <v>0.17131824053641401</v>
      </c>
      <c r="M20" s="71">
        <v>0.677445260483856</v>
      </c>
      <c r="N20" s="68">
        <v>3.7077099615400302</v>
      </c>
      <c r="O20" s="68">
        <v>24.0965056573209</v>
      </c>
      <c r="P20" s="71">
        <v>95.285029198655295</v>
      </c>
      <c r="Q20" s="69">
        <v>0</v>
      </c>
      <c r="R20" s="68">
        <v>0</v>
      </c>
      <c r="S20" s="70">
        <v>0</v>
      </c>
      <c r="T20" s="72" t="s">
        <v>18</v>
      </c>
      <c r="V20" s="68" t="s">
        <v>28</v>
      </c>
      <c r="W20" s="69">
        <v>3.8821964144600098</v>
      </c>
      <c r="X20" s="68">
        <v>25.230497755819901</v>
      </c>
      <c r="Y20" s="70">
        <v>4.1702500559920601</v>
      </c>
      <c r="Z20" s="68">
        <v>0</v>
      </c>
      <c r="AA20" s="68">
        <v>0</v>
      </c>
      <c r="AB20" s="71">
        <v>0</v>
      </c>
      <c r="AC20" s="68">
        <v>6.8551699999999993E-2</v>
      </c>
      <c r="AD20" s="68">
        <v>0.44551932163077201</v>
      </c>
      <c r="AE20" s="71">
        <v>1.7657967985510901</v>
      </c>
      <c r="AF20" s="68">
        <v>2.6278699999999999E-2</v>
      </c>
      <c r="AG20" s="68">
        <v>0.17078597025804701</v>
      </c>
      <c r="AH20" s="71">
        <v>0.67690289708474705</v>
      </c>
      <c r="AI20" s="68">
        <v>3.7873660144600101</v>
      </c>
      <c r="AJ20" s="68">
        <v>24.614192463931101</v>
      </c>
      <c r="AK20" s="71">
        <v>97.557300304364205</v>
      </c>
      <c r="AL20" s="69">
        <v>0</v>
      </c>
      <c r="AM20" s="68">
        <v>0</v>
      </c>
      <c r="AN20" s="70">
        <v>0</v>
      </c>
      <c r="AO20" s="72" t="s">
        <v>18</v>
      </c>
      <c r="AQ20" s="68" t="s">
        <v>28</v>
      </c>
      <c r="AR20" s="69">
        <v>3.9373577469600298</v>
      </c>
      <c r="AS20" s="68">
        <v>25.5889927229127</v>
      </c>
      <c r="AT20" s="70">
        <v>3.7839412853703802</v>
      </c>
      <c r="AU20" s="68">
        <v>0</v>
      </c>
      <c r="AV20" s="68">
        <v>0</v>
      </c>
      <c r="AW20" s="71">
        <v>0</v>
      </c>
      <c r="AX20" s="68">
        <v>9.5409099999999997E-2</v>
      </c>
      <c r="AY20" s="68">
        <v>0.62006627858101904</v>
      </c>
      <c r="AZ20" s="71">
        <v>2.4231757978726698</v>
      </c>
      <c r="BA20" s="68">
        <v>2.62854E-2</v>
      </c>
      <c r="BB20" s="68">
        <v>0.17082951373625299</v>
      </c>
      <c r="BC20" s="71">
        <v>0.66758983280842399</v>
      </c>
      <c r="BD20" s="68">
        <v>3.81566324696003</v>
      </c>
      <c r="BE20" s="68">
        <v>24.798096930595399</v>
      </c>
      <c r="BF20" s="71">
        <v>96.909234369318895</v>
      </c>
      <c r="BG20" s="69">
        <v>0</v>
      </c>
      <c r="BH20" s="68">
        <v>0</v>
      </c>
      <c r="BI20" s="70">
        <v>0</v>
      </c>
      <c r="BJ20" s="72" t="s">
        <v>18</v>
      </c>
      <c r="BL20" s="68" t="s">
        <v>28</v>
      </c>
      <c r="BM20" s="69">
        <v>3.9077976578800202</v>
      </c>
      <c r="BN20" s="68">
        <v>25.396880917745602</v>
      </c>
      <c r="BO20" s="70">
        <v>3.8527425616195998</v>
      </c>
      <c r="BP20" s="68">
        <v>0</v>
      </c>
      <c r="BQ20" s="68">
        <v>0</v>
      </c>
      <c r="BR20" s="71">
        <v>0</v>
      </c>
      <c r="BS20" s="68">
        <v>6.6626500000000005E-2</v>
      </c>
      <c r="BT20" s="68">
        <v>0.43300739562450802</v>
      </c>
      <c r="BU20" s="71">
        <v>1.70496289299034</v>
      </c>
      <c r="BV20" s="68">
        <v>2.6292099999999999E-2</v>
      </c>
      <c r="BW20" s="68">
        <v>0.170873057214459</v>
      </c>
      <c r="BX20" s="71">
        <v>0.67281119192500505</v>
      </c>
      <c r="BY20" s="68">
        <v>3.8148790578800198</v>
      </c>
      <c r="BZ20" s="68">
        <v>24.793000464906701</v>
      </c>
      <c r="CA20" s="71">
        <v>97.622225915084698</v>
      </c>
      <c r="CB20" s="69">
        <v>0</v>
      </c>
      <c r="CC20" s="68">
        <v>0</v>
      </c>
      <c r="CD20" s="70">
        <v>0</v>
      </c>
      <c r="CE20" s="72" t="s">
        <v>18</v>
      </c>
      <c r="CG20" s="68" t="s">
        <v>28</v>
      </c>
      <c r="CH20" s="69">
        <v>3.5766195233200202</v>
      </c>
      <c r="CI20" s="68">
        <v>23.244545412599699</v>
      </c>
      <c r="CJ20" s="70">
        <v>3.9424765915248998</v>
      </c>
      <c r="CK20" s="68">
        <v>0</v>
      </c>
      <c r="CL20" s="68">
        <v>0</v>
      </c>
      <c r="CM20" s="71">
        <v>0</v>
      </c>
      <c r="CN20" s="68">
        <v>8.7091199999999994E-2</v>
      </c>
      <c r="CO20" s="68">
        <v>0.56600802524240601</v>
      </c>
      <c r="CP20" s="71">
        <v>2.4350143880878101</v>
      </c>
      <c r="CQ20" s="68">
        <v>2.6347200000000001E-2</v>
      </c>
      <c r="CR20" s="68">
        <v>0.17123115358000299</v>
      </c>
      <c r="CS20" s="71">
        <v>0.73665090256911203</v>
      </c>
      <c r="CT20" s="68">
        <v>3.46318112332002</v>
      </c>
      <c r="CU20" s="68">
        <v>22.5073062337773</v>
      </c>
      <c r="CV20" s="71">
        <v>96.828334709343096</v>
      </c>
      <c r="CW20" s="69">
        <v>0</v>
      </c>
      <c r="CX20" s="68">
        <v>0</v>
      </c>
      <c r="CY20" s="70">
        <v>0</v>
      </c>
      <c r="CZ20" s="72" t="s">
        <v>18</v>
      </c>
      <c r="DB20" s="68" t="s">
        <v>28</v>
      </c>
      <c r="DC20" s="69">
        <v>3.7931921360200298</v>
      </c>
      <c r="DD20" s="68">
        <v>24.652056582912198</v>
      </c>
      <c r="DE20" s="70">
        <v>3.2237684268500502</v>
      </c>
      <c r="DF20" s="68">
        <v>0</v>
      </c>
      <c r="DG20" s="68">
        <v>0</v>
      </c>
      <c r="DH20" s="71">
        <v>0</v>
      </c>
      <c r="DI20" s="68">
        <v>4.7457899999999997E-2</v>
      </c>
      <c r="DJ20" s="68">
        <v>0.30843015438013899</v>
      </c>
      <c r="DK20" s="71">
        <v>1.25113356503461</v>
      </c>
      <c r="DL20" s="68">
        <v>2.6285599999999999E-2</v>
      </c>
      <c r="DM20" s="68">
        <v>0.17083081354157201</v>
      </c>
      <c r="DN20" s="71">
        <v>0.69296779750207704</v>
      </c>
      <c r="DO20" s="68">
        <v>3.7194486360200298</v>
      </c>
      <c r="DP20" s="68">
        <v>24.172795614990498</v>
      </c>
      <c r="DQ20" s="71">
        <v>98.055898637463301</v>
      </c>
      <c r="DR20" s="69">
        <v>0</v>
      </c>
      <c r="DS20" s="68">
        <v>0</v>
      </c>
      <c r="DT20" s="70">
        <v>0</v>
      </c>
      <c r="DU20" s="72" t="s">
        <v>18</v>
      </c>
    </row>
    <row r="21" spans="1:125" s="2" customFormat="1" ht="12.75" x14ac:dyDescent="0.2">
      <c r="A21" s="63" t="s">
        <v>29</v>
      </c>
      <c r="B21" s="64">
        <v>46.51</v>
      </c>
      <c r="C21" s="63">
        <v>302.269727067997</v>
      </c>
      <c r="D21" s="65">
        <v>33.102468028367198</v>
      </c>
      <c r="E21" s="63"/>
      <c r="F21" s="63"/>
      <c r="G21" s="66"/>
      <c r="H21" s="63"/>
      <c r="I21" s="63"/>
      <c r="J21" s="66"/>
      <c r="K21" s="63"/>
      <c r="L21" s="63"/>
      <c r="M21" s="66"/>
      <c r="N21" s="63"/>
      <c r="O21" s="63"/>
      <c r="P21" s="66"/>
      <c r="Q21" s="64">
        <v>50.6325</v>
      </c>
      <c r="R21" s="63">
        <v>329.06196421780999</v>
      </c>
      <c r="S21" s="65">
        <v>35.533636656629398</v>
      </c>
      <c r="T21" s="67">
        <v>-8.1420036537796907</v>
      </c>
      <c r="V21" s="63" t="s">
        <v>29</v>
      </c>
      <c r="W21" s="64">
        <v>37.649900000000002</v>
      </c>
      <c r="X21" s="63">
        <v>244.687701508006</v>
      </c>
      <c r="Y21" s="65">
        <v>28.796974766001401</v>
      </c>
      <c r="Z21" s="63"/>
      <c r="AA21" s="63"/>
      <c r="AB21" s="66"/>
      <c r="AC21" s="63"/>
      <c r="AD21" s="63"/>
      <c r="AE21" s="66"/>
      <c r="AF21" s="63"/>
      <c r="AG21" s="63"/>
      <c r="AH21" s="66"/>
      <c r="AI21" s="63"/>
      <c r="AJ21" s="63"/>
      <c r="AK21" s="66"/>
      <c r="AL21" s="64">
        <v>37.050600000000003</v>
      </c>
      <c r="AM21" s="63">
        <v>240.79283486788901</v>
      </c>
      <c r="AN21" s="65">
        <v>28.4446522555161</v>
      </c>
      <c r="AO21" s="67">
        <v>1.6175176650310601</v>
      </c>
      <c r="AQ21" s="63" t="s">
        <v>29</v>
      </c>
      <c r="AR21" s="64">
        <v>35.983600000000003</v>
      </c>
      <c r="AS21" s="63">
        <v>233.858373487937</v>
      </c>
      <c r="AT21" s="65">
        <v>25.695595231033099</v>
      </c>
      <c r="AU21" s="63"/>
      <c r="AV21" s="63"/>
      <c r="AW21" s="66"/>
      <c r="AX21" s="63"/>
      <c r="AY21" s="63"/>
      <c r="AZ21" s="66"/>
      <c r="BA21" s="63"/>
      <c r="BB21" s="63"/>
      <c r="BC21" s="66"/>
      <c r="BD21" s="63"/>
      <c r="BE21" s="63"/>
      <c r="BF21" s="66"/>
      <c r="BG21" s="64">
        <v>36.634599999999999</v>
      </c>
      <c r="BH21" s="63">
        <v>238.08923980316601</v>
      </c>
      <c r="BI21" s="65">
        <v>26.032538753401099</v>
      </c>
      <c r="BJ21" s="67">
        <v>-1.77700862026608</v>
      </c>
      <c r="BL21" s="63" t="s">
        <v>29</v>
      </c>
      <c r="BM21" s="64">
        <v>27.134399999999999</v>
      </c>
      <c r="BN21" s="63">
        <v>176.34718731786401</v>
      </c>
      <c r="BO21" s="65">
        <v>21.105853811575699</v>
      </c>
      <c r="BP21" s="63"/>
      <c r="BQ21" s="63"/>
      <c r="BR21" s="66"/>
      <c r="BS21" s="63"/>
      <c r="BT21" s="63"/>
      <c r="BU21" s="66"/>
      <c r="BV21" s="63"/>
      <c r="BW21" s="63"/>
      <c r="BX21" s="66"/>
      <c r="BY21" s="63"/>
      <c r="BZ21" s="63"/>
      <c r="CA21" s="66"/>
      <c r="CB21" s="64">
        <v>27.334099999999999</v>
      </c>
      <c r="CC21" s="63">
        <v>177.64504292946299</v>
      </c>
      <c r="CD21" s="65">
        <v>21.4079143179802</v>
      </c>
      <c r="CE21" s="67">
        <v>-0.73058926395966906</v>
      </c>
      <c r="CG21" s="63" t="s">
        <v>29</v>
      </c>
      <c r="CH21" s="64">
        <v>7.6273</v>
      </c>
      <c r="CI21" s="63">
        <v>49.5700255701082</v>
      </c>
      <c r="CJ21" s="65">
        <v>7.7554652108852098</v>
      </c>
      <c r="CK21" s="63"/>
      <c r="CL21" s="63"/>
      <c r="CM21" s="66"/>
      <c r="CN21" s="63"/>
      <c r="CO21" s="63"/>
      <c r="CP21" s="66"/>
      <c r="CQ21" s="63"/>
      <c r="CR21" s="63"/>
      <c r="CS21" s="66"/>
      <c r="CT21" s="63"/>
      <c r="CU21" s="63"/>
      <c r="CV21" s="66"/>
      <c r="CW21" s="64">
        <v>8.4679000000000002</v>
      </c>
      <c r="CX21" s="63">
        <v>55.0331073282969</v>
      </c>
      <c r="CY21" s="65">
        <v>8.6171258884091504</v>
      </c>
      <c r="CZ21" s="67">
        <v>-9.9269004121446898</v>
      </c>
      <c r="DB21" s="63" t="s">
        <v>29</v>
      </c>
      <c r="DC21" s="64">
        <v>28.011800000000001</v>
      </c>
      <c r="DD21" s="63">
        <v>182.04943325485499</v>
      </c>
      <c r="DE21" s="65">
        <v>19.228956129012602</v>
      </c>
      <c r="DF21" s="63"/>
      <c r="DG21" s="63"/>
      <c r="DH21" s="66"/>
      <c r="DI21" s="63"/>
      <c r="DJ21" s="63"/>
      <c r="DK21" s="66"/>
      <c r="DL21" s="63"/>
      <c r="DM21" s="63"/>
      <c r="DN21" s="66"/>
      <c r="DO21" s="63"/>
      <c r="DP21" s="63"/>
      <c r="DQ21" s="66"/>
      <c r="DR21" s="64">
        <v>32.562600000000003</v>
      </c>
      <c r="DS21" s="63">
        <v>211.62520349654599</v>
      </c>
      <c r="DT21" s="65">
        <v>21.503833118051102</v>
      </c>
      <c r="DU21" s="67">
        <v>-13.975542493535499</v>
      </c>
    </row>
    <row r="22" spans="1:125" s="2" customFormat="1" ht="14.25" x14ac:dyDescent="0.25">
      <c r="A22" s="68" t="s">
        <v>30</v>
      </c>
      <c r="B22" s="69">
        <v>46.51</v>
      </c>
      <c r="C22" s="68">
        <v>302.269727067997</v>
      </c>
      <c r="D22" s="70">
        <v>33.102468028367198</v>
      </c>
      <c r="E22" s="68"/>
      <c r="F22" s="68"/>
      <c r="G22" s="71"/>
      <c r="H22" s="68"/>
      <c r="I22" s="68"/>
      <c r="J22" s="71"/>
      <c r="K22" s="68"/>
      <c r="L22" s="68"/>
      <c r="M22" s="71"/>
      <c r="N22" s="68"/>
      <c r="O22" s="68"/>
      <c r="P22" s="71"/>
      <c r="Q22" s="69">
        <v>50.6325</v>
      </c>
      <c r="R22" s="68">
        <v>329.06196421780999</v>
      </c>
      <c r="S22" s="70">
        <v>35.533636656629398</v>
      </c>
      <c r="T22" s="72">
        <v>-8.1420036537796907</v>
      </c>
      <c r="V22" s="68" t="s">
        <v>30</v>
      </c>
      <c r="W22" s="69">
        <v>37.649900000000002</v>
      </c>
      <c r="X22" s="68">
        <v>244.687701508006</v>
      </c>
      <c r="Y22" s="70">
        <v>28.796974766001401</v>
      </c>
      <c r="Z22" s="68"/>
      <c r="AA22" s="68"/>
      <c r="AB22" s="71"/>
      <c r="AC22" s="68"/>
      <c r="AD22" s="68"/>
      <c r="AE22" s="71"/>
      <c r="AF22" s="68"/>
      <c r="AG22" s="68"/>
      <c r="AH22" s="71"/>
      <c r="AI22" s="68"/>
      <c r="AJ22" s="68"/>
      <c r="AK22" s="71"/>
      <c r="AL22" s="69">
        <v>37.050600000000003</v>
      </c>
      <c r="AM22" s="68">
        <v>240.79283486788901</v>
      </c>
      <c r="AN22" s="70">
        <v>28.4446522555161</v>
      </c>
      <c r="AO22" s="72">
        <v>1.6175176650310601</v>
      </c>
      <c r="AQ22" s="68" t="s">
        <v>30</v>
      </c>
      <c r="AR22" s="69">
        <v>35.983600000000003</v>
      </c>
      <c r="AS22" s="68">
        <v>233.858373487937</v>
      </c>
      <c r="AT22" s="70">
        <v>25.695595231033099</v>
      </c>
      <c r="AU22" s="68"/>
      <c r="AV22" s="68"/>
      <c r="AW22" s="71"/>
      <c r="AX22" s="68"/>
      <c r="AY22" s="68"/>
      <c r="AZ22" s="71"/>
      <c r="BA22" s="68"/>
      <c r="BB22" s="68"/>
      <c r="BC22" s="71"/>
      <c r="BD22" s="68"/>
      <c r="BE22" s="68"/>
      <c r="BF22" s="71"/>
      <c r="BG22" s="69">
        <v>36.634599999999999</v>
      </c>
      <c r="BH22" s="68">
        <v>238.08923980316601</v>
      </c>
      <c r="BI22" s="70">
        <v>26.032538753401099</v>
      </c>
      <c r="BJ22" s="72">
        <v>-1.77700862026608</v>
      </c>
      <c r="BL22" s="68" t="s">
        <v>30</v>
      </c>
      <c r="BM22" s="69">
        <v>27.134399999999999</v>
      </c>
      <c r="BN22" s="68">
        <v>176.34718731786401</v>
      </c>
      <c r="BO22" s="70">
        <v>21.105853811575699</v>
      </c>
      <c r="BP22" s="68"/>
      <c r="BQ22" s="68"/>
      <c r="BR22" s="71"/>
      <c r="BS22" s="68"/>
      <c r="BT22" s="68"/>
      <c r="BU22" s="71"/>
      <c r="BV22" s="68"/>
      <c r="BW22" s="68"/>
      <c r="BX22" s="71"/>
      <c r="BY22" s="68"/>
      <c r="BZ22" s="68"/>
      <c r="CA22" s="71"/>
      <c r="CB22" s="69">
        <v>27.334099999999999</v>
      </c>
      <c r="CC22" s="68">
        <v>177.64504292946299</v>
      </c>
      <c r="CD22" s="70">
        <v>21.4079143179802</v>
      </c>
      <c r="CE22" s="72">
        <v>-0.73058926395966906</v>
      </c>
      <c r="CG22" s="68" t="s">
        <v>30</v>
      </c>
      <c r="CH22" s="69">
        <v>7.6273</v>
      </c>
      <c r="CI22" s="68">
        <v>49.5700255701082</v>
      </c>
      <c r="CJ22" s="70">
        <v>7.7554652108852098</v>
      </c>
      <c r="CK22" s="68"/>
      <c r="CL22" s="68"/>
      <c r="CM22" s="71"/>
      <c r="CN22" s="68"/>
      <c r="CO22" s="68"/>
      <c r="CP22" s="71"/>
      <c r="CQ22" s="68"/>
      <c r="CR22" s="68"/>
      <c r="CS22" s="71"/>
      <c r="CT22" s="68"/>
      <c r="CU22" s="68"/>
      <c r="CV22" s="71"/>
      <c r="CW22" s="69">
        <v>8.4679000000000002</v>
      </c>
      <c r="CX22" s="68">
        <v>55.0331073282969</v>
      </c>
      <c r="CY22" s="70">
        <v>8.6171258884091504</v>
      </c>
      <c r="CZ22" s="72">
        <v>-9.9269004121446898</v>
      </c>
      <c r="DB22" s="68" t="s">
        <v>30</v>
      </c>
      <c r="DC22" s="69">
        <v>28.011800000000001</v>
      </c>
      <c r="DD22" s="68">
        <v>182.04943325485499</v>
      </c>
      <c r="DE22" s="70">
        <v>19.228956129012602</v>
      </c>
      <c r="DF22" s="68"/>
      <c r="DG22" s="68"/>
      <c r="DH22" s="71"/>
      <c r="DI22" s="68"/>
      <c r="DJ22" s="68"/>
      <c r="DK22" s="71"/>
      <c r="DL22" s="68"/>
      <c r="DM22" s="68"/>
      <c r="DN22" s="71"/>
      <c r="DO22" s="68"/>
      <c r="DP22" s="68"/>
      <c r="DQ22" s="71"/>
      <c r="DR22" s="69">
        <v>32.562600000000003</v>
      </c>
      <c r="DS22" s="68">
        <v>211.62520349654599</v>
      </c>
      <c r="DT22" s="70">
        <v>21.503833118051102</v>
      </c>
      <c r="DU22" s="72">
        <v>-13.975542493535499</v>
      </c>
    </row>
    <row r="23" spans="1:125" s="2" customFormat="1" ht="14.25" x14ac:dyDescent="0.25">
      <c r="A23" s="68" t="s">
        <v>31</v>
      </c>
      <c r="B23" s="73"/>
      <c r="C23" s="74"/>
      <c r="D23" s="75"/>
      <c r="E23" s="68"/>
      <c r="F23" s="68"/>
      <c r="G23" s="71"/>
      <c r="H23" s="68"/>
      <c r="I23" s="68"/>
      <c r="J23" s="71"/>
      <c r="K23" s="68"/>
      <c r="L23" s="68"/>
      <c r="M23" s="71"/>
      <c r="N23" s="68"/>
      <c r="O23" s="68"/>
      <c r="P23" s="71"/>
      <c r="Q23" s="73"/>
      <c r="R23" s="74"/>
      <c r="S23" s="75"/>
      <c r="T23" s="72"/>
      <c r="V23" s="68" t="s">
        <v>31</v>
      </c>
      <c r="W23" s="73"/>
      <c r="X23" s="74"/>
      <c r="Y23" s="75"/>
      <c r="Z23" s="68"/>
      <c r="AA23" s="68"/>
      <c r="AB23" s="71"/>
      <c r="AC23" s="68"/>
      <c r="AD23" s="68"/>
      <c r="AE23" s="71"/>
      <c r="AF23" s="68"/>
      <c r="AG23" s="68"/>
      <c r="AH23" s="71"/>
      <c r="AI23" s="68"/>
      <c r="AJ23" s="68"/>
      <c r="AK23" s="71"/>
      <c r="AL23" s="73"/>
      <c r="AM23" s="74"/>
      <c r="AN23" s="75"/>
      <c r="AO23" s="72"/>
      <c r="AQ23" s="68" t="s">
        <v>31</v>
      </c>
      <c r="AR23" s="73"/>
      <c r="AS23" s="74"/>
      <c r="AT23" s="75"/>
      <c r="AU23" s="68"/>
      <c r="AV23" s="68"/>
      <c r="AW23" s="71"/>
      <c r="AX23" s="68"/>
      <c r="AY23" s="68"/>
      <c r="AZ23" s="71"/>
      <c r="BA23" s="68"/>
      <c r="BB23" s="68"/>
      <c r="BC23" s="71"/>
      <c r="BD23" s="68"/>
      <c r="BE23" s="68"/>
      <c r="BF23" s="71"/>
      <c r="BG23" s="73"/>
      <c r="BH23" s="74"/>
      <c r="BI23" s="75"/>
      <c r="BJ23" s="72"/>
      <c r="BL23" s="68" t="s">
        <v>31</v>
      </c>
      <c r="BM23" s="73"/>
      <c r="BN23" s="74"/>
      <c r="BO23" s="75"/>
      <c r="BP23" s="68"/>
      <c r="BQ23" s="68"/>
      <c r="BR23" s="71"/>
      <c r="BS23" s="68"/>
      <c r="BT23" s="68"/>
      <c r="BU23" s="71"/>
      <c r="BV23" s="68"/>
      <c r="BW23" s="68"/>
      <c r="BX23" s="71"/>
      <c r="BY23" s="68"/>
      <c r="BZ23" s="68"/>
      <c r="CA23" s="71"/>
      <c r="CB23" s="73"/>
      <c r="CC23" s="74"/>
      <c r="CD23" s="75"/>
      <c r="CE23" s="72"/>
      <c r="CG23" s="68" t="s">
        <v>31</v>
      </c>
      <c r="CH23" s="73"/>
      <c r="CI23" s="74"/>
      <c r="CJ23" s="75"/>
      <c r="CK23" s="68"/>
      <c r="CL23" s="68"/>
      <c r="CM23" s="71"/>
      <c r="CN23" s="68"/>
      <c r="CO23" s="68"/>
      <c r="CP23" s="71"/>
      <c r="CQ23" s="68"/>
      <c r="CR23" s="68"/>
      <c r="CS23" s="71"/>
      <c r="CT23" s="68"/>
      <c r="CU23" s="68"/>
      <c r="CV23" s="71"/>
      <c r="CW23" s="73"/>
      <c r="CX23" s="74"/>
      <c r="CY23" s="75"/>
      <c r="CZ23" s="72"/>
      <c r="DB23" s="68" t="s">
        <v>31</v>
      </c>
      <c r="DC23" s="73"/>
      <c r="DD23" s="74"/>
      <c r="DE23" s="75"/>
      <c r="DF23" s="68"/>
      <c r="DG23" s="68"/>
      <c r="DH23" s="71"/>
      <c r="DI23" s="68"/>
      <c r="DJ23" s="68"/>
      <c r="DK23" s="71"/>
      <c r="DL23" s="68"/>
      <c r="DM23" s="68"/>
      <c r="DN23" s="71"/>
      <c r="DO23" s="68"/>
      <c r="DP23" s="68"/>
      <c r="DQ23" s="71"/>
      <c r="DR23" s="73"/>
      <c r="DS23" s="74"/>
      <c r="DT23" s="75"/>
      <c r="DU23" s="72"/>
    </row>
    <row r="24" spans="1:125" s="2" customFormat="1" ht="14.25" x14ac:dyDescent="0.25">
      <c r="A24" s="68" t="s">
        <v>32</v>
      </c>
      <c r="B24" s="69">
        <v>0</v>
      </c>
      <c r="C24" s="68">
        <v>0</v>
      </c>
      <c r="D24" s="70">
        <v>0</v>
      </c>
      <c r="E24" s="68"/>
      <c r="F24" s="68"/>
      <c r="G24" s="71"/>
      <c r="H24" s="68"/>
      <c r="I24" s="68"/>
      <c r="J24" s="71"/>
      <c r="K24" s="68"/>
      <c r="L24" s="68"/>
      <c r="M24" s="71"/>
      <c r="N24" s="68"/>
      <c r="O24" s="68"/>
      <c r="P24" s="71"/>
      <c r="Q24" s="69">
        <v>0</v>
      </c>
      <c r="R24" s="68">
        <v>0</v>
      </c>
      <c r="S24" s="70">
        <v>0</v>
      </c>
      <c r="T24" s="72" t="s">
        <v>18</v>
      </c>
      <c r="V24" s="68" t="s">
        <v>32</v>
      </c>
      <c r="W24" s="69">
        <v>0</v>
      </c>
      <c r="X24" s="68">
        <v>0</v>
      </c>
      <c r="Y24" s="70">
        <v>0</v>
      </c>
      <c r="Z24" s="68"/>
      <c r="AA24" s="68"/>
      <c r="AB24" s="71"/>
      <c r="AC24" s="68"/>
      <c r="AD24" s="68"/>
      <c r="AE24" s="71"/>
      <c r="AF24" s="68"/>
      <c r="AG24" s="68"/>
      <c r="AH24" s="71"/>
      <c r="AI24" s="68"/>
      <c r="AJ24" s="68"/>
      <c r="AK24" s="71"/>
      <c r="AL24" s="69">
        <v>0</v>
      </c>
      <c r="AM24" s="68">
        <v>0</v>
      </c>
      <c r="AN24" s="70">
        <v>0</v>
      </c>
      <c r="AO24" s="72" t="s">
        <v>18</v>
      </c>
      <c r="AQ24" s="68" t="s">
        <v>32</v>
      </c>
      <c r="AR24" s="69">
        <v>0</v>
      </c>
      <c r="AS24" s="68">
        <v>0</v>
      </c>
      <c r="AT24" s="70">
        <v>0</v>
      </c>
      <c r="AU24" s="68"/>
      <c r="AV24" s="68"/>
      <c r="AW24" s="71"/>
      <c r="AX24" s="68"/>
      <c r="AY24" s="68"/>
      <c r="AZ24" s="71"/>
      <c r="BA24" s="68"/>
      <c r="BB24" s="68"/>
      <c r="BC24" s="71"/>
      <c r="BD24" s="68"/>
      <c r="BE24" s="68"/>
      <c r="BF24" s="71"/>
      <c r="BG24" s="69">
        <v>0</v>
      </c>
      <c r="BH24" s="68">
        <v>0</v>
      </c>
      <c r="BI24" s="70">
        <v>0</v>
      </c>
      <c r="BJ24" s="72" t="s">
        <v>18</v>
      </c>
      <c r="BL24" s="68" t="s">
        <v>32</v>
      </c>
      <c r="BM24" s="69">
        <v>0</v>
      </c>
      <c r="BN24" s="68">
        <v>0</v>
      </c>
      <c r="BO24" s="70">
        <v>0</v>
      </c>
      <c r="BP24" s="68"/>
      <c r="BQ24" s="68"/>
      <c r="BR24" s="71"/>
      <c r="BS24" s="68"/>
      <c r="BT24" s="68"/>
      <c r="BU24" s="71"/>
      <c r="BV24" s="68"/>
      <c r="BW24" s="68"/>
      <c r="BX24" s="71"/>
      <c r="BY24" s="68"/>
      <c r="BZ24" s="68"/>
      <c r="CA24" s="71"/>
      <c r="CB24" s="69">
        <v>0</v>
      </c>
      <c r="CC24" s="68">
        <v>0</v>
      </c>
      <c r="CD24" s="70">
        <v>0</v>
      </c>
      <c r="CE24" s="72" t="s">
        <v>18</v>
      </c>
      <c r="CG24" s="68" t="s">
        <v>32</v>
      </c>
      <c r="CH24" s="69">
        <v>0</v>
      </c>
      <c r="CI24" s="68">
        <v>0</v>
      </c>
      <c r="CJ24" s="70">
        <v>0</v>
      </c>
      <c r="CK24" s="68"/>
      <c r="CL24" s="68"/>
      <c r="CM24" s="71"/>
      <c r="CN24" s="68"/>
      <c r="CO24" s="68"/>
      <c r="CP24" s="71"/>
      <c r="CQ24" s="68"/>
      <c r="CR24" s="68"/>
      <c r="CS24" s="71"/>
      <c r="CT24" s="68"/>
      <c r="CU24" s="68"/>
      <c r="CV24" s="71"/>
      <c r="CW24" s="69">
        <v>0</v>
      </c>
      <c r="CX24" s="68">
        <v>0</v>
      </c>
      <c r="CY24" s="70">
        <v>0</v>
      </c>
      <c r="CZ24" s="72" t="s">
        <v>18</v>
      </c>
      <c r="DB24" s="68" t="s">
        <v>32</v>
      </c>
      <c r="DC24" s="69">
        <v>0</v>
      </c>
      <c r="DD24" s="68">
        <v>0</v>
      </c>
      <c r="DE24" s="70">
        <v>0</v>
      </c>
      <c r="DF24" s="68"/>
      <c r="DG24" s="68"/>
      <c r="DH24" s="71"/>
      <c r="DI24" s="68"/>
      <c r="DJ24" s="68"/>
      <c r="DK24" s="71"/>
      <c r="DL24" s="68"/>
      <c r="DM24" s="68"/>
      <c r="DN24" s="71"/>
      <c r="DO24" s="68"/>
      <c r="DP24" s="68"/>
      <c r="DQ24" s="71"/>
      <c r="DR24" s="69">
        <v>0</v>
      </c>
      <c r="DS24" s="68">
        <v>0</v>
      </c>
      <c r="DT24" s="70">
        <v>0</v>
      </c>
      <c r="DU24" s="72" t="s">
        <v>18</v>
      </c>
    </row>
    <row r="25" spans="1:125" s="2" customFormat="1" ht="12.75" x14ac:dyDescent="0.2">
      <c r="A25" s="57" t="s">
        <v>33</v>
      </c>
      <c r="B25" s="58">
        <v>-8.9095180999999499</v>
      </c>
      <c r="C25" s="59">
        <v>-57.9031951063075</v>
      </c>
      <c r="D25" s="60"/>
      <c r="E25" s="59">
        <v>-3.5564681999999999</v>
      </c>
      <c r="F25" s="59">
        <v>-23.113581426360099</v>
      </c>
      <c r="G25" s="61"/>
      <c r="H25" s="59">
        <v>-2.298791</v>
      </c>
      <c r="I25" s="59">
        <v>-14.9399038519967</v>
      </c>
      <c r="J25" s="61"/>
      <c r="K25" s="59">
        <v>-0.92608940000000095</v>
      </c>
      <c r="L25" s="59">
        <v>-6.0186796426266396</v>
      </c>
      <c r="M25" s="61"/>
      <c r="N25" s="59">
        <v>-2.1281694999999501</v>
      </c>
      <c r="O25" s="59">
        <v>-13.831030185324</v>
      </c>
      <c r="P25" s="61"/>
      <c r="Q25" s="58">
        <v>-6.9208709999999902</v>
      </c>
      <c r="R25" s="59">
        <v>-44.9789247095853</v>
      </c>
      <c r="S25" s="60"/>
      <c r="T25" s="62">
        <f>((B25-Q25)/Q25)*100</f>
        <v>28.734058184294469</v>
      </c>
      <c r="V25" s="57" t="s">
        <v>33</v>
      </c>
      <c r="W25" s="58">
        <v>10.719232699999999</v>
      </c>
      <c r="X25" s="59">
        <v>69.664578426302697</v>
      </c>
      <c r="Y25" s="60"/>
      <c r="Z25" s="59">
        <v>5.2511172000000004</v>
      </c>
      <c r="AA25" s="59">
        <v>34.127150351452698</v>
      </c>
      <c r="AB25" s="61"/>
      <c r="AC25" s="59">
        <v>3.73959689999998</v>
      </c>
      <c r="AD25" s="59">
        <v>24.303739718497599</v>
      </c>
      <c r="AE25" s="61"/>
      <c r="AF25" s="59">
        <v>-0.67276070000000099</v>
      </c>
      <c r="AG25" s="59">
        <v>-4.3722896833170202</v>
      </c>
      <c r="AH25" s="61"/>
      <c r="AI25" s="59">
        <v>2.4012793000000001</v>
      </c>
      <c r="AJ25" s="59">
        <v>15.6059780396695</v>
      </c>
      <c r="AK25" s="61"/>
      <c r="AL25" s="58">
        <v>10.231711499999999</v>
      </c>
      <c r="AM25" s="59">
        <v>66.496165180465994</v>
      </c>
      <c r="AN25" s="60"/>
      <c r="AO25" s="62">
        <f>((W25-AL25)/AL25)*100</f>
        <v>4.7648059662354605</v>
      </c>
      <c r="AQ25" s="57" t="s">
        <v>33</v>
      </c>
      <c r="AR25" s="58">
        <v>-0.33414010000000899</v>
      </c>
      <c r="AS25" s="59">
        <v>-2.17158539732264</v>
      </c>
      <c r="AT25" s="60"/>
      <c r="AU25" s="59">
        <v>-3.0463900000020899E-2</v>
      </c>
      <c r="AV25" s="59">
        <v>-0.197985696375684</v>
      </c>
      <c r="AW25" s="61"/>
      <c r="AX25" s="59">
        <v>-0.41626600000000002</v>
      </c>
      <c r="AY25" s="59">
        <v>-2.7053238057984701</v>
      </c>
      <c r="AZ25" s="61"/>
      <c r="BA25" s="59">
        <v>-0.84378109999999695</v>
      </c>
      <c r="BB25" s="59">
        <v>-5.48375581169927</v>
      </c>
      <c r="BC25" s="61"/>
      <c r="BD25" s="59">
        <v>0.95637090000000902</v>
      </c>
      <c r="BE25" s="59">
        <v>6.2154799165507804</v>
      </c>
      <c r="BF25" s="61"/>
      <c r="BG25" s="58">
        <v>0.35406860000003798</v>
      </c>
      <c r="BH25" s="59">
        <v>2.30110124887893</v>
      </c>
      <c r="BI25" s="60"/>
      <c r="BJ25" s="62">
        <f>((AR25-BG25)/BG25)*100</f>
        <v>-194.37157093285686</v>
      </c>
      <c r="BL25" s="57" t="s">
        <v>33</v>
      </c>
      <c r="BM25" s="58">
        <v>-0.18509360000000799</v>
      </c>
      <c r="BN25" s="59">
        <v>-1.2029282294997901</v>
      </c>
      <c r="BO25" s="60"/>
      <c r="BP25" s="59">
        <v>-0.57544160000001199</v>
      </c>
      <c r="BQ25" s="59">
        <v>-3.7398102639341002</v>
      </c>
      <c r="BR25" s="61"/>
      <c r="BS25" s="59">
        <v>-6.0417200000017199E-2</v>
      </c>
      <c r="BT25" s="59">
        <v>-0.39265298977032398</v>
      </c>
      <c r="BU25" s="61"/>
      <c r="BV25" s="59">
        <v>-0.79419620000000501</v>
      </c>
      <c r="BW25" s="59">
        <v>-5.1615022277454603</v>
      </c>
      <c r="BX25" s="61"/>
      <c r="BY25" s="59">
        <v>1.24496140000003</v>
      </c>
      <c r="BZ25" s="59">
        <v>8.0910372519500893</v>
      </c>
      <c r="CA25" s="61"/>
      <c r="CB25" s="58">
        <v>-1.0662401000000301</v>
      </c>
      <c r="CC25" s="59">
        <v>-6.9295227696401502</v>
      </c>
      <c r="CD25" s="60"/>
      <c r="CE25" s="62">
        <f>((BM25-CB25)/CB25)*100</f>
        <v>-82.640532840586019</v>
      </c>
      <c r="CG25" s="57" t="s">
        <v>33</v>
      </c>
      <c r="CH25" s="58">
        <v>4.4033834999999799</v>
      </c>
      <c r="CI25" s="59">
        <v>28.617706487222399</v>
      </c>
      <c r="CJ25" s="60"/>
      <c r="CK25" s="59">
        <v>2.3162364000000002</v>
      </c>
      <c r="CL25" s="59">
        <v>15.0532819706076</v>
      </c>
      <c r="CM25" s="61"/>
      <c r="CN25" s="59">
        <v>1.69229409999999</v>
      </c>
      <c r="CO25" s="59">
        <v>10.9982643673571</v>
      </c>
      <c r="CP25" s="61"/>
      <c r="CQ25" s="59">
        <v>-0.52669119999999403</v>
      </c>
      <c r="CR25" s="59">
        <v>-3.4229801176760701</v>
      </c>
      <c r="CS25" s="61"/>
      <c r="CT25" s="59">
        <v>0.92154419999998705</v>
      </c>
      <c r="CU25" s="59">
        <v>5.9891402669338101</v>
      </c>
      <c r="CV25" s="61"/>
      <c r="CW25" s="58">
        <v>4.3242096000000396</v>
      </c>
      <c r="CX25" s="59">
        <v>28.103153205263901</v>
      </c>
      <c r="CY25" s="60"/>
      <c r="CZ25" s="62">
        <f>((CH25-CW25)/CW25)*100</f>
        <v>1.8309450124697833</v>
      </c>
      <c r="DB25" s="57" t="s">
        <v>33</v>
      </c>
      <c r="DC25" s="58">
        <v>-15.1879165</v>
      </c>
      <c r="DD25" s="59">
        <v>-98.706673300076105</v>
      </c>
      <c r="DE25" s="60"/>
      <c r="DF25" s="59">
        <v>-5.2943260000000096</v>
      </c>
      <c r="DG25" s="59">
        <v>-34.407965491915697</v>
      </c>
      <c r="DH25" s="61"/>
      <c r="DI25" s="59">
        <v>-4.17908620000002</v>
      </c>
      <c r="DJ25" s="59">
        <v>-27.159992368687099</v>
      </c>
      <c r="DK25" s="61"/>
      <c r="DL25" s="59">
        <v>-1.0386354</v>
      </c>
      <c r="DM25" s="59">
        <v>-6.7501190901130999</v>
      </c>
      <c r="DN25" s="61"/>
      <c r="DO25" s="59">
        <v>-4.6758689000000198</v>
      </c>
      <c r="DP25" s="59">
        <v>-30.388596349360199</v>
      </c>
      <c r="DQ25" s="61"/>
      <c r="DR25" s="58">
        <v>-9.4360618000000205</v>
      </c>
      <c r="DS25" s="59">
        <v>-61.325216617560798</v>
      </c>
      <c r="DT25" s="60"/>
      <c r="DU25" s="62">
        <f>((DC25-DR25)/DR25)*100</f>
        <v>60.956093992516749</v>
      </c>
    </row>
    <row r="26" spans="1:125" s="2" customFormat="1" ht="14.25" x14ac:dyDescent="0.25">
      <c r="A26" s="68" t="s">
        <v>34</v>
      </c>
      <c r="B26" s="69">
        <v>-2.5569700999999498</v>
      </c>
      <c r="C26" s="68">
        <v>-16.617816689916399</v>
      </c>
      <c r="D26" s="70"/>
      <c r="E26" s="68">
        <v>7.8765900000000097E-2</v>
      </c>
      <c r="F26" s="68">
        <v>0.51190167910697004</v>
      </c>
      <c r="G26" s="71"/>
      <c r="H26" s="68">
        <v>9.4686700000000096E-2</v>
      </c>
      <c r="I26" s="68">
        <v>0.61537138176670203</v>
      </c>
      <c r="J26" s="71"/>
      <c r="K26" s="68">
        <v>-0.89720239999999996</v>
      </c>
      <c r="L26" s="68">
        <v>-5.8309422612933099</v>
      </c>
      <c r="M26" s="71"/>
      <c r="N26" s="68">
        <v>-1.8332202999999501</v>
      </c>
      <c r="O26" s="68">
        <v>-11.9141474894968</v>
      </c>
      <c r="P26" s="71"/>
      <c r="Q26" s="69">
        <v>0.14583189999999999</v>
      </c>
      <c r="R26" s="68">
        <v>0.94776539692125095</v>
      </c>
      <c r="S26" s="70"/>
      <c r="T26" s="72">
        <v>-1853.36815881844</v>
      </c>
      <c r="V26" s="68" t="s">
        <v>34</v>
      </c>
      <c r="W26" s="69">
        <v>0.92643339999999896</v>
      </c>
      <c r="X26" s="68">
        <v>6.0209153077763</v>
      </c>
      <c r="Y26" s="70"/>
      <c r="Z26" s="68">
        <v>2.5999999999999998E-5</v>
      </c>
      <c r="AA26" s="68">
        <v>1.6897469154521401E-4</v>
      </c>
      <c r="AB26" s="71"/>
      <c r="AC26" s="68">
        <v>1.8450000000000001E-3</v>
      </c>
      <c r="AD26" s="68">
        <v>1.1990704073112301E-2</v>
      </c>
      <c r="AE26" s="71"/>
      <c r="AF26" s="68">
        <v>-0.71931460000000103</v>
      </c>
      <c r="AG26" s="68">
        <v>-4.67484471765267</v>
      </c>
      <c r="AH26" s="71"/>
      <c r="AI26" s="68">
        <v>1.643877</v>
      </c>
      <c r="AJ26" s="68">
        <v>10.683600346664299</v>
      </c>
      <c r="AK26" s="71"/>
      <c r="AL26" s="69">
        <v>1.01406E-2</v>
      </c>
      <c r="AM26" s="68">
        <v>6.5904029118592306E-2</v>
      </c>
      <c r="AN26" s="70"/>
      <c r="AO26" s="72">
        <v>9035.8834782951599</v>
      </c>
      <c r="AQ26" s="68" t="s">
        <v>34</v>
      </c>
      <c r="AR26" s="69">
        <v>6.20065000000148E-2</v>
      </c>
      <c r="AS26" s="68">
        <v>0.40298189274233998</v>
      </c>
      <c r="AT26" s="70"/>
      <c r="AU26" s="68">
        <v>0</v>
      </c>
      <c r="AV26" s="68">
        <v>0</v>
      </c>
      <c r="AW26" s="71"/>
      <c r="AX26" s="68">
        <v>0</v>
      </c>
      <c r="AY26" s="68">
        <v>0</v>
      </c>
      <c r="AZ26" s="71"/>
      <c r="BA26" s="68">
        <v>-0.85106529999999703</v>
      </c>
      <c r="BB26" s="68">
        <v>-5.5310960212436404</v>
      </c>
      <c r="BC26" s="71"/>
      <c r="BD26" s="68">
        <v>0.91307180000001198</v>
      </c>
      <c r="BE26" s="68">
        <v>5.9340779139859796</v>
      </c>
      <c r="BF26" s="71"/>
      <c r="BG26" s="69">
        <v>5.7999999999883596E-6</v>
      </c>
      <c r="BH26" s="68">
        <v>3.7694354267702903E-5</v>
      </c>
      <c r="BI26" s="70"/>
      <c r="BJ26" s="72">
        <v>1068977.5862093</v>
      </c>
      <c r="BL26" s="68" t="s">
        <v>34</v>
      </c>
      <c r="BM26" s="69">
        <v>0.367159200000019</v>
      </c>
      <c r="BN26" s="68">
        <v>2.38617740646119</v>
      </c>
      <c r="BO26" s="70"/>
      <c r="BP26" s="68">
        <v>-8.0024799999999993E-2</v>
      </c>
      <c r="BQ26" s="68">
        <v>-0.52008330369105604</v>
      </c>
      <c r="BR26" s="71"/>
      <c r="BS26" s="68">
        <v>-0.1013163</v>
      </c>
      <c r="BT26" s="68">
        <v>-0.65845732850009198</v>
      </c>
      <c r="BU26" s="71"/>
      <c r="BV26" s="68">
        <v>-0.78064280000000497</v>
      </c>
      <c r="BW26" s="68">
        <v>-5.0734183206535803</v>
      </c>
      <c r="BX26" s="71"/>
      <c r="BY26" s="68">
        <v>1.32914310000002</v>
      </c>
      <c r="BZ26" s="68">
        <v>8.6381363593059195</v>
      </c>
      <c r="CA26" s="71"/>
      <c r="CB26" s="69">
        <v>-0.15709919999999999</v>
      </c>
      <c r="CC26" s="68">
        <v>-1.02099187930769</v>
      </c>
      <c r="CD26" s="70"/>
      <c r="CE26" s="72">
        <v>-333.71169299399298</v>
      </c>
      <c r="CG26" s="68" t="s">
        <v>34</v>
      </c>
      <c r="CH26" s="69">
        <v>0.19907249999999399</v>
      </c>
      <c r="CI26" s="68">
        <v>1.2937774724089901</v>
      </c>
      <c r="CJ26" s="70"/>
      <c r="CK26" s="68">
        <v>2.4815299999999901E-2</v>
      </c>
      <c r="CL26" s="68">
        <v>0.16127529473468999</v>
      </c>
      <c r="CM26" s="71"/>
      <c r="CN26" s="68">
        <v>5.5227100000000001E-2</v>
      </c>
      <c r="CO26" s="68">
        <v>0.35892239182448799</v>
      </c>
      <c r="CP26" s="71"/>
      <c r="CQ26" s="68">
        <v>-0.54940709999999404</v>
      </c>
      <c r="CR26" s="68">
        <v>-3.5706113559711401</v>
      </c>
      <c r="CS26" s="71"/>
      <c r="CT26" s="68">
        <v>0.66843719999998796</v>
      </c>
      <c r="CU26" s="68">
        <v>4.34419114182095</v>
      </c>
      <c r="CV26" s="71"/>
      <c r="CW26" s="69">
        <v>5.02564E-2</v>
      </c>
      <c r="CX26" s="68">
        <v>0.32661768031434302</v>
      </c>
      <c r="CY26" s="70"/>
      <c r="CZ26" s="72">
        <v>296.113728798708</v>
      </c>
      <c r="DB26" s="68" t="s">
        <v>34</v>
      </c>
      <c r="DC26" s="69">
        <v>-5.1913607000000299</v>
      </c>
      <c r="DD26" s="68">
        <v>-33.738791268555801</v>
      </c>
      <c r="DE26" s="70"/>
      <c r="DF26" s="68">
        <v>-2.47591000000001E-2</v>
      </c>
      <c r="DG26" s="68">
        <v>-0.16091004943989001</v>
      </c>
      <c r="DH26" s="71"/>
      <c r="DI26" s="68">
        <v>-6.0872799999998999E-2</v>
      </c>
      <c r="DJ26" s="68">
        <v>-0.39561394628820601</v>
      </c>
      <c r="DK26" s="71"/>
      <c r="DL26" s="68">
        <v>-0.98646020000000301</v>
      </c>
      <c r="DM26" s="68">
        <v>-6.4110310775627202</v>
      </c>
      <c r="DN26" s="71"/>
      <c r="DO26" s="68">
        <v>-4.1192686000000203</v>
      </c>
      <c r="DP26" s="68">
        <v>-26.771236195265001</v>
      </c>
      <c r="DQ26" s="71"/>
      <c r="DR26" s="69">
        <v>-7.16729000000004E-2</v>
      </c>
      <c r="DS26" s="68">
        <v>-0.46580408344811702</v>
      </c>
      <c r="DT26" s="70"/>
      <c r="DU26" s="72">
        <v>7143.1291324894</v>
      </c>
    </row>
    <row r="27" spans="1:125" s="2" customFormat="1" ht="14.25" x14ac:dyDescent="0.25">
      <c r="A27" s="68" t="s">
        <v>35</v>
      </c>
      <c r="B27" s="69">
        <v>-2.7810543000000001</v>
      </c>
      <c r="C27" s="68">
        <v>-18.074145865884301</v>
      </c>
      <c r="D27" s="70"/>
      <c r="E27" s="68">
        <v>-1.6952545000000001</v>
      </c>
      <c r="F27" s="68">
        <v>-11.017504085697601</v>
      </c>
      <c r="G27" s="71"/>
      <c r="H27" s="68">
        <v>-0.99739849999999997</v>
      </c>
      <c r="I27" s="68">
        <v>-6.4821193801984398</v>
      </c>
      <c r="J27" s="71"/>
      <c r="K27" s="68">
        <v>-6.6173000000000499E-3</v>
      </c>
      <c r="L27" s="68">
        <v>-4.3006008706236699E-2</v>
      </c>
      <c r="M27" s="71"/>
      <c r="N27" s="68">
        <v>-8.1783999999996304E-2</v>
      </c>
      <c r="O27" s="68">
        <v>-0.53151639128204498</v>
      </c>
      <c r="P27" s="71"/>
      <c r="Q27" s="69">
        <v>-3.0957248000000002</v>
      </c>
      <c r="R27" s="68">
        <v>-20.1191978149565</v>
      </c>
      <c r="S27" s="70"/>
      <c r="T27" s="72">
        <v>-10.164679366848199</v>
      </c>
      <c r="V27" s="68" t="s">
        <v>35</v>
      </c>
      <c r="W27" s="69">
        <v>6.0484321999999899</v>
      </c>
      <c r="X27" s="68">
        <v>39.308921743351497</v>
      </c>
      <c r="Y27" s="70"/>
      <c r="Z27" s="68">
        <v>3.2338659000000098</v>
      </c>
      <c r="AA27" s="68">
        <v>21.016980498118699</v>
      </c>
      <c r="AB27" s="71"/>
      <c r="AC27" s="68">
        <v>2.2567476999999898</v>
      </c>
      <c r="AD27" s="68">
        <v>14.666663327033399</v>
      </c>
      <c r="AE27" s="71"/>
      <c r="AF27" s="68">
        <v>2.2575200000000201E-2</v>
      </c>
      <c r="AG27" s="68">
        <v>0.14671682525275201</v>
      </c>
      <c r="AH27" s="71"/>
      <c r="AI27" s="68">
        <v>0.53524339999999804</v>
      </c>
      <c r="AJ27" s="68">
        <v>3.47856109294659</v>
      </c>
      <c r="AK27" s="71"/>
      <c r="AL27" s="69">
        <v>6.0938671999999698</v>
      </c>
      <c r="AM27" s="68">
        <v>39.604205016826697</v>
      </c>
      <c r="AN27" s="70"/>
      <c r="AO27" s="72">
        <v>-0.74558566028449202</v>
      </c>
      <c r="AQ27" s="68" t="s">
        <v>35</v>
      </c>
      <c r="AR27" s="69">
        <v>-0.80302180000002099</v>
      </c>
      <c r="AS27" s="68">
        <v>-5.2188600368879303</v>
      </c>
      <c r="AT27" s="70"/>
      <c r="AU27" s="68">
        <v>-0.26266170000001798</v>
      </c>
      <c r="AV27" s="68">
        <v>-1.70704537454787</v>
      </c>
      <c r="AW27" s="71"/>
      <c r="AX27" s="68">
        <v>-0.56475200000000003</v>
      </c>
      <c r="AY27" s="68">
        <v>-3.6703382692131901</v>
      </c>
      <c r="AZ27" s="71"/>
      <c r="BA27" s="68">
        <v>4.9966000000000897E-3</v>
      </c>
      <c r="BB27" s="68">
        <v>3.2473036299031997E-2</v>
      </c>
      <c r="BC27" s="71"/>
      <c r="BD27" s="68">
        <v>1.9395299999997E-2</v>
      </c>
      <c r="BE27" s="68">
        <v>0.126050570574092</v>
      </c>
      <c r="BF27" s="71"/>
      <c r="BG27" s="69">
        <v>-0.23837929999996699</v>
      </c>
      <c r="BH27" s="68">
        <v>-1.54923341108687</v>
      </c>
      <c r="BI27" s="70"/>
      <c r="BJ27" s="72">
        <v>236.86725315500601</v>
      </c>
      <c r="BL27" s="68" t="s">
        <v>35</v>
      </c>
      <c r="BM27" s="69">
        <v>-1.16475890000002</v>
      </c>
      <c r="BN27" s="68">
        <v>-7.56979907123256</v>
      </c>
      <c r="BO27" s="70"/>
      <c r="BP27" s="68">
        <v>-0.83486340000000603</v>
      </c>
      <c r="BQ27" s="68">
        <v>-5.4257994422072997</v>
      </c>
      <c r="BR27" s="71"/>
      <c r="BS27" s="68">
        <v>-0.191629700000018</v>
      </c>
      <c r="BT27" s="68">
        <v>-1.24540651724634</v>
      </c>
      <c r="BU27" s="71"/>
      <c r="BV27" s="68">
        <v>-1.7093700000000201E-2</v>
      </c>
      <c r="BW27" s="68">
        <v>-0.111092410956402</v>
      </c>
      <c r="BX27" s="71"/>
      <c r="BY27" s="68">
        <v>-0.12117209999999801</v>
      </c>
      <c r="BZ27" s="68">
        <v>-0.787500700822518</v>
      </c>
      <c r="CA27" s="71"/>
      <c r="CB27" s="69">
        <v>-1.69322730000003</v>
      </c>
      <c r="CC27" s="68">
        <v>-11.004329258978499</v>
      </c>
      <c r="CD27" s="70"/>
      <c r="CE27" s="72">
        <v>-31.210718135716501</v>
      </c>
      <c r="CG27" s="68" t="s">
        <v>35</v>
      </c>
      <c r="CH27" s="69">
        <v>2.2413772999999901</v>
      </c>
      <c r="CI27" s="68">
        <v>14.5667706886132</v>
      </c>
      <c r="CJ27" s="70"/>
      <c r="CK27" s="68">
        <v>1.2304515</v>
      </c>
      <c r="CL27" s="68">
        <v>7.9967370259171604</v>
      </c>
      <c r="CM27" s="71"/>
      <c r="CN27" s="68">
        <v>0.86371769999998804</v>
      </c>
      <c r="CO27" s="68">
        <v>5.6133243053707602</v>
      </c>
      <c r="CP27" s="71"/>
      <c r="CQ27" s="68">
        <v>1.02353999999999E-2</v>
      </c>
      <c r="CR27" s="68">
        <v>6.6520136840071895E-2</v>
      </c>
      <c r="CS27" s="71"/>
      <c r="CT27" s="68">
        <v>0.136972699999999</v>
      </c>
      <c r="CU27" s="68">
        <v>0.890189220485194</v>
      </c>
      <c r="CV27" s="71"/>
      <c r="CW27" s="69">
        <v>2.39489620000005</v>
      </c>
      <c r="CX27" s="68">
        <v>15.5644941029928</v>
      </c>
      <c r="CY27" s="70"/>
      <c r="CZ27" s="72">
        <v>-6.41025277003894</v>
      </c>
      <c r="DB27" s="68" t="s">
        <v>35</v>
      </c>
      <c r="DC27" s="69">
        <v>-8.0744776000000194</v>
      </c>
      <c r="DD27" s="68">
        <v>-52.476244686490197</v>
      </c>
      <c r="DE27" s="70"/>
      <c r="DF27" s="68">
        <v>-4.2318064000000097</v>
      </c>
      <c r="DG27" s="68">
        <v>-27.502622350733201</v>
      </c>
      <c r="DH27" s="71"/>
      <c r="DI27" s="68">
        <v>-3.36138870000002</v>
      </c>
      <c r="DJ27" s="68">
        <v>-21.8457545671566</v>
      </c>
      <c r="DK27" s="71"/>
      <c r="DL27" s="68">
        <v>-4.0217999999999997E-2</v>
      </c>
      <c r="DM27" s="68">
        <v>-0.26137785171405498</v>
      </c>
      <c r="DN27" s="71"/>
      <c r="DO27" s="68">
        <v>-0.44106450000000003</v>
      </c>
      <c r="DP27" s="68">
        <v>-2.8664899168863101</v>
      </c>
      <c r="DQ27" s="71"/>
      <c r="DR27" s="69">
        <v>-7.9933033000000098</v>
      </c>
      <c r="DS27" s="68">
        <v>-51.948690751724797</v>
      </c>
      <c r="DT27" s="70"/>
      <c r="DU27" s="72">
        <v>1.0155288364950801</v>
      </c>
    </row>
    <row r="28" spans="1:125" s="2" customFormat="1" ht="14.25" x14ac:dyDescent="0.25">
      <c r="A28" s="68" t="s">
        <v>36</v>
      </c>
      <c r="B28" s="69">
        <v>-3.5714937</v>
      </c>
      <c r="C28" s="68">
        <v>-23.211232550506701</v>
      </c>
      <c r="D28" s="70"/>
      <c r="E28" s="68">
        <v>-1.9399796</v>
      </c>
      <c r="F28" s="68">
        <v>-12.6079790197695</v>
      </c>
      <c r="G28" s="71"/>
      <c r="H28" s="68">
        <v>-1.3960792</v>
      </c>
      <c r="I28" s="68">
        <v>-9.0731558535649697</v>
      </c>
      <c r="J28" s="71"/>
      <c r="K28" s="68">
        <v>-2.22697E-2</v>
      </c>
      <c r="L28" s="68">
        <v>-0.14473137262709501</v>
      </c>
      <c r="M28" s="71"/>
      <c r="N28" s="68">
        <v>-0.2131652</v>
      </c>
      <c r="O28" s="68">
        <v>-1.3853663045451501</v>
      </c>
      <c r="P28" s="71"/>
      <c r="Q28" s="69">
        <v>-3.9709781</v>
      </c>
      <c r="R28" s="68">
        <v>-25.807492291549998</v>
      </c>
      <c r="S28" s="70"/>
      <c r="T28" s="72">
        <v>-10.060100809923901</v>
      </c>
      <c r="V28" s="68" t="s">
        <v>36</v>
      </c>
      <c r="W28" s="69">
        <v>3.7443670999999901</v>
      </c>
      <c r="X28" s="68">
        <v>24.3347413751749</v>
      </c>
      <c r="Y28" s="70"/>
      <c r="Z28" s="68">
        <v>2.0172253000000002</v>
      </c>
      <c r="AA28" s="68">
        <v>13.110000878642399</v>
      </c>
      <c r="AB28" s="71"/>
      <c r="AC28" s="68">
        <v>1.4810042000000001</v>
      </c>
      <c r="AD28" s="68">
        <v>9.6250856873909996</v>
      </c>
      <c r="AE28" s="71"/>
      <c r="AF28" s="68">
        <v>2.3978700000000099E-2</v>
      </c>
      <c r="AG28" s="68">
        <v>0.155838209082894</v>
      </c>
      <c r="AH28" s="71"/>
      <c r="AI28" s="68">
        <v>0.22215889999999999</v>
      </c>
      <c r="AJ28" s="68">
        <v>1.4438166000586199</v>
      </c>
      <c r="AK28" s="71"/>
      <c r="AL28" s="69">
        <v>4.1277036999999996</v>
      </c>
      <c r="AM28" s="68">
        <v>26.826056134520702</v>
      </c>
      <c r="AN28" s="70"/>
      <c r="AO28" s="72">
        <v>-9.2869214425445197</v>
      </c>
      <c r="AQ28" s="68" t="s">
        <v>36</v>
      </c>
      <c r="AR28" s="69">
        <v>0.40687519999999699</v>
      </c>
      <c r="AS28" s="68">
        <v>2.6442927468229498</v>
      </c>
      <c r="AT28" s="70"/>
      <c r="AU28" s="68">
        <v>0.23219779999999701</v>
      </c>
      <c r="AV28" s="68">
        <v>1.5090596781721901</v>
      </c>
      <c r="AW28" s="71"/>
      <c r="AX28" s="68">
        <v>0.14848600000000001</v>
      </c>
      <c r="AY28" s="68">
        <v>0.96501446341471797</v>
      </c>
      <c r="AZ28" s="71"/>
      <c r="BA28" s="68">
        <v>2.2875999999999799E-3</v>
      </c>
      <c r="BB28" s="68">
        <v>1.48671732453395E-2</v>
      </c>
      <c r="BC28" s="71"/>
      <c r="BD28" s="68">
        <v>2.3903799999999802E-2</v>
      </c>
      <c r="BE28" s="68">
        <v>0.15535143199071</v>
      </c>
      <c r="BF28" s="71"/>
      <c r="BG28" s="69">
        <v>0.59244210000000497</v>
      </c>
      <c r="BH28" s="68">
        <v>3.85029696561153</v>
      </c>
      <c r="BI28" s="70"/>
      <c r="BJ28" s="72">
        <v>-31.322368886344599</v>
      </c>
      <c r="BL28" s="68" t="s">
        <v>36</v>
      </c>
      <c r="BM28" s="69">
        <v>0.61250609999999495</v>
      </c>
      <c r="BN28" s="68">
        <v>3.9806934352715899</v>
      </c>
      <c r="BO28" s="70"/>
      <c r="BP28" s="68">
        <v>0.33944659999999399</v>
      </c>
      <c r="BQ28" s="68">
        <v>2.2060724819642599</v>
      </c>
      <c r="BR28" s="71"/>
      <c r="BS28" s="68">
        <v>0.23252880000000101</v>
      </c>
      <c r="BT28" s="68">
        <v>1.5112108559761099</v>
      </c>
      <c r="BU28" s="71"/>
      <c r="BV28" s="68">
        <v>3.5402999999999902E-3</v>
      </c>
      <c r="BW28" s="68">
        <v>2.300850386452E-2</v>
      </c>
      <c r="BX28" s="71"/>
      <c r="BY28" s="68">
        <v>3.6990399999999903E-2</v>
      </c>
      <c r="BZ28" s="68">
        <v>0.24040159346669501</v>
      </c>
      <c r="CA28" s="71"/>
      <c r="CB28" s="69">
        <v>0.78408640000000196</v>
      </c>
      <c r="CC28" s="68">
        <v>5.0957983686460704</v>
      </c>
      <c r="CD28" s="70"/>
      <c r="CE28" s="72">
        <v>-21.882830769671099</v>
      </c>
      <c r="CG28" s="68" t="s">
        <v>36</v>
      </c>
      <c r="CH28" s="69">
        <v>1.9629337</v>
      </c>
      <c r="CI28" s="68">
        <v>12.7571583262002</v>
      </c>
      <c r="CJ28" s="70"/>
      <c r="CK28" s="68">
        <v>1.0609696</v>
      </c>
      <c r="CL28" s="68">
        <v>6.8952696499557504</v>
      </c>
      <c r="CM28" s="71"/>
      <c r="CN28" s="68">
        <v>0.77334930000000102</v>
      </c>
      <c r="CO28" s="68">
        <v>5.0260176701618304</v>
      </c>
      <c r="CP28" s="71"/>
      <c r="CQ28" s="68">
        <v>1.24805E-2</v>
      </c>
      <c r="CR28" s="68">
        <v>8.1111101455001805E-2</v>
      </c>
      <c r="CS28" s="71"/>
      <c r="CT28" s="68">
        <v>0.1161343</v>
      </c>
      <c r="CU28" s="68">
        <v>0.75475990462766696</v>
      </c>
      <c r="CV28" s="71"/>
      <c r="CW28" s="69">
        <v>1.87905699999999</v>
      </c>
      <c r="CX28" s="68">
        <v>12.2120414219567</v>
      </c>
      <c r="CY28" s="70"/>
      <c r="CZ28" s="72">
        <v>4.4637656015761298</v>
      </c>
      <c r="DB28" s="68" t="s">
        <v>36</v>
      </c>
      <c r="DC28" s="69">
        <v>-1.9220782000000001</v>
      </c>
      <c r="DD28" s="68">
        <v>-12.49163734503</v>
      </c>
      <c r="DE28" s="70"/>
      <c r="DF28" s="68">
        <v>-1.0377605000000001</v>
      </c>
      <c r="DG28" s="68">
        <v>-6.7444330917425903</v>
      </c>
      <c r="DH28" s="71"/>
      <c r="DI28" s="68">
        <v>-0.75682469999999902</v>
      </c>
      <c r="DJ28" s="68">
        <v>-4.9186238552422701</v>
      </c>
      <c r="DK28" s="71"/>
      <c r="DL28" s="68">
        <v>-1.1957199999999999E-2</v>
      </c>
      <c r="DM28" s="68">
        <v>-7.7710160836324094E-2</v>
      </c>
      <c r="DN28" s="71"/>
      <c r="DO28" s="68">
        <v>-0.11553579999999999</v>
      </c>
      <c r="DP28" s="68">
        <v>-0.75087023720882795</v>
      </c>
      <c r="DQ28" s="71"/>
      <c r="DR28" s="69">
        <v>-1.3710856</v>
      </c>
      <c r="DS28" s="68">
        <v>-8.9107217823879097</v>
      </c>
      <c r="DT28" s="70"/>
      <c r="DU28" s="72">
        <v>40.186593747319101</v>
      </c>
    </row>
    <row r="29" spans="1:125" s="2" customFormat="1" ht="12.75" x14ac:dyDescent="0.2">
      <c r="A29" s="57" t="s">
        <v>37</v>
      </c>
      <c r="B29" s="58"/>
      <c r="C29" s="59"/>
      <c r="D29" s="60"/>
      <c r="E29" s="59"/>
      <c r="F29" s="59"/>
      <c r="G29" s="61"/>
      <c r="H29" s="59"/>
      <c r="I29" s="59"/>
      <c r="J29" s="61"/>
      <c r="K29" s="59"/>
      <c r="L29" s="59"/>
      <c r="M29" s="61"/>
      <c r="N29" s="59"/>
      <c r="O29" s="59"/>
      <c r="P29" s="61"/>
      <c r="Q29" s="58"/>
      <c r="R29" s="59"/>
      <c r="S29" s="60"/>
      <c r="T29" s="62"/>
      <c r="V29" s="57" t="s">
        <v>37</v>
      </c>
      <c r="W29" s="58"/>
      <c r="X29" s="59"/>
      <c r="Y29" s="60"/>
      <c r="Z29" s="59"/>
      <c r="AA29" s="59"/>
      <c r="AB29" s="61"/>
      <c r="AC29" s="59"/>
      <c r="AD29" s="59"/>
      <c r="AE29" s="61"/>
      <c r="AF29" s="59"/>
      <c r="AG29" s="59"/>
      <c r="AH29" s="61"/>
      <c r="AI29" s="59"/>
      <c r="AJ29" s="59"/>
      <c r="AK29" s="61"/>
      <c r="AL29" s="58"/>
      <c r="AM29" s="59"/>
      <c r="AN29" s="60"/>
      <c r="AO29" s="62"/>
      <c r="AQ29" s="57" t="s">
        <v>37</v>
      </c>
      <c r="AR29" s="58"/>
      <c r="AS29" s="59"/>
      <c r="AT29" s="60"/>
      <c r="AU29" s="59"/>
      <c r="AV29" s="59"/>
      <c r="AW29" s="61"/>
      <c r="AX29" s="59"/>
      <c r="AY29" s="59"/>
      <c r="AZ29" s="61"/>
      <c r="BA29" s="59"/>
      <c r="BB29" s="59"/>
      <c r="BC29" s="61"/>
      <c r="BD29" s="59"/>
      <c r="BE29" s="59"/>
      <c r="BF29" s="61"/>
      <c r="BG29" s="58"/>
      <c r="BH29" s="59"/>
      <c r="BI29" s="60"/>
      <c r="BJ29" s="62"/>
      <c r="BL29" s="57" t="s">
        <v>37</v>
      </c>
      <c r="BM29" s="58"/>
      <c r="BN29" s="59"/>
      <c r="BO29" s="60"/>
      <c r="BP29" s="59"/>
      <c r="BQ29" s="59"/>
      <c r="BR29" s="61"/>
      <c r="BS29" s="59"/>
      <c r="BT29" s="59"/>
      <c r="BU29" s="61"/>
      <c r="BV29" s="59"/>
      <c r="BW29" s="59"/>
      <c r="BX29" s="61"/>
      <c r="BY29" s="59"/>
      <c r="BZ29" s="59"/>
      <c r="CA29" s="61"/>
      <c r="CB29" s="58"/>
      <c r="CC29" s="59"/>
      <c r="CD29" s="60"/>
      <c r="CE29" s="62"/>
      <c r="CG29" s="57" t="s">
        <v>37</v>
      </c>
      <c r="CH29" s="58"/>
      <c r="CI29" s="59"/>
      <c r="CJ29" s="60"/>
      <c r="CK29" s="59"/>
      <c r="CL29" s="59"/>
      <c r="CM29" s="61"/>
      <c r="CN29" s="59"/>
      <c r="CO29" s="59"/>
      <c r="CP29" s="61"/>
      <c r="CQ29" s="59"/>
      <c r="CR29" s="59"/>
      <c r="CS29" s="61"/>
      <c r="CT29" s="59"/>
      <c r="CU29" s="59"/>
      <c r="CV29" s="61"/>
      <c r="CW29" s="58"/>
      <c r="CX29" s="59"/>
      <c r="CY29" s="60"/>
      <c r="CZ29" s="62"/>
      <c r="DB29" s="57" t="s">
        <v>37</v>
      </c>
      <c r="DC29" s="58"/>
      <c r="DD29" s="59"/>
      <c r="DE29" s="60"/>
      <c r="DF29" s="59"/>
      <c r="DG29" s="59"/>
      <c r="DH29" s="61"/>
      <c r="DI29" s="59"/>
      <c r="DJ29" s="59"/>
      <c r="DK29" s="61"/>
      <c r="DL29" s="59"/>
      <c r="DM29" s="59"/>
      <c r="DN29" s="61"/>
      <c r="DO29" s="59"/>
      <c r="DP29" s="59"/>
      <c r="DQ29" s="61"/>
      <c r="DR29" s="58"/>
      <c r="DS29" s="59"/>
      <c r="DT29" s="60"/>
      <c r="DU29" s="62"/>
    </row>
    <row r="30" spans="1:125" s="2" customFormat="1" ht="12.75" x14ac:dyDescent="0.2">
      <c r="A30" s="68" t="s">
        <v>38</v>
      </c>
      <c r="B30" s="69">
        <v>16.437238900000001</v>
      </c>
      <c r="C30" s="68">
        <v>106.826052807019</v>
      </c>
      <c r="D30" s="70"/>
      <c r="E30" s="68">
        <v>10.0688938</v>
      </c>
      <c r="F30" s="68">
        <v>65.438008617558495</v>
      </c>
      <c r="G30" s="71">
        <v>61.256600705608797</v>
      </c>
      <c r="H30" s="68">
        <v>5.8651324999999996</v>
      </c>
      <c r="I30" s="68">
        <v>38.117652117665799</v>
      </c>
      <c r="J30" s="71">
        <v>35.681981235911799</v>
      </c>
      <c r="K30" s="68">
        <v>0.1317197</v>
      </c>
      <c r="L30" s="68">
        <v>0.85604983376646704</v>
      </c>
      <c r="M30" s="71">
        <v>0.80134930690823003</v>
      </c>
      <c r="N30" s="68">
        <v>0.37149290000000001</v>
      </c>
      <c r="O30" s="68">
        <v>2.4143422380283499</v>
      </c>
      <c r="P30" s="71">
        <v>2.2600687515711702</v>
      </c>
      <c r="Q30" s="69">
        <v>19.145515799999998</v>
      </c>
      <c r="R30" s="68">
        <v>124.427216414578</v>
      </c>
      <c r="S30" s="70"/>
      <c r="T30" s="72">
        <v>-14.145750515637699</v>
      </c>
      <c r="V30" s="68" t="s">
        <v>38</v>
      </c>
      <c r="W30" s="69">
        <v>17.995546900000001</v>
      </c>
      <c r="X30" s="68">
        <v>116.95353794672801</v>
      </c>
      <c r="Y30" s="70"/>
      <c r="Z30" s="68">
        <v>11.2811436</v>
      </c>
      <c r="AA30" s="68">
        <v>73.316452311048707</v>
      </c>
      <c r="AB30" s="71">
        <v>62.688528793754003</v>
      </c>
      <c r="AC30" s="68">
        <v>6.1787812000000004</v>
      </c>
      <c r="AD30" s="68">
        <v>40.156063361360303</v>
      </c>
      <c r="AE30" s="71">
        <v>34.3350565244561</v>
      </c>
      <c r="AF30" s="68">
        <v>0.142182</v>
      </c>
      <c r="AG30" s="68">
        <v>0.92404459974160202</v>
      </c>
      <c r="AH30" s="71">
        <v>0.79009546522867902</v>
      </c>
      <c r="AI30" s="68">
        <v>0.39344010000000001</v>
      </c>
      <c r="AJ30" s="68">
        <v>2.5569776745776198</v>
      </c>
      <c r="AK30" s="71">
        <v>2.1863192165612899</v>
      </c>
      <c r="AL30" s="69">
        <v>21.384065199999998</v>
      </c>
      <c r="AM30" s="68">
        <v>138.97560850587499</v>
      </c>
      <c r="AN30" s="70"/>
      <c r="AO30" s="72">
        <v>-15.845996859381099</v>
      </c>
      <c r="AQ30" s="68" t="s">
        <v>38</v>
      </c>
      <c r="AR30" s="69">
        <v>18.7383281</v>
      </c>
      <c r="AS30" s="68">
        <v>121.780892721943</v>
      </c>
      <c r="AT30" s="70"/>
      <c r="AU30" s="68">
        <v>11.6303643</v>
      </c>
      <c r="AV30" s="68">
        <v>75.586046928883505</v>
      </c>
      <c r="AW30" s="71">
        <v>62.067246543729802</v>
      </c>
      <c r="AX30" s="68">
        <v>6.5631316999999996</v>
      </c>
      <c r="AY30" s="68">
        <v>42.653967483773698</v>
      </c>
      <c r="AZ30" s="71">
        <v>35.0251722831131</v>
      </c>
      <c r="BA30" s="68">
        <v>0.1441664</v>
      </c>
      <c r="BB30" s="68">
        <v>0.93694126812246004</v>
      </c>
      <c r="BC30" s="71">
        <v>0.76936639827541498</v>
      </c>
      <c r="BD30" s="68">
        <v>0.40066570000000001</v>
      </c>
      <c r="BE30" s="68">
        <v>2.60393704116336</v>
      </c>
      <c r="BF30" s="71">
        <v>2.13821477488165</v>
      </c>
      <c r="BG30" s="69">
        <v>22.131208300000001</v>
      </c>
      <c r="BH30" s="68">
        <v>143.83131138520699</v>
      </c>
      <c r="BI30" s="70"/>
      <c r="BJ30" s="72">
        <v>-15.330749925660401</v>
      </c>
      <c r="BL30" s="68" t="s">
        <v>38</v>
      </c>
      <c r="BM30" s="69">
        <v>19.064485600000001</v>
      </c>
      <c r="BN30" s="68">
        <v>123.900598989545</v>
      </c>
      <c r="BO30" s="70"/>
      <c r="BP30" s="68">
        <v>12.0572205</v>
      </c>
      <c r="BQ30" s="68">
        <v>78.360196726159003</v>
      </c>
      <c r="BR30" s="71">
        <v>63.244405083764804</v>
      </c>
      <c r="BS30" s="68">
        <v>6.4595862000000004</v>
      </c>
      <c r="BT30" s="68">
        <v>41.981022525181601</v>
      </c>
      <c r="BU30" s="71">
        <v>33.882824512191398</v>
      </c>
      <c r="BV30" s="68">
        <v>0.1437223</v>
      </c>
      <c r="BW30" s="68">
        <v>0.93405505041033599</v>
      </c>
      <c r="BX30" s="71">
        <v>0.75387452363257001</v>
      </c>
      <c r="BY30" s="68">
        <v>0.4039566</v>
      </c>
      <c r="BZ30" s="68">
        <v>2.6253246877943601</v>
      </c>
      <c r="CA30" s="71">
        <v>2.1188958804112699</v>
      </c>
      <c r="CB30" s="69">
        <v>22.907765399999999</v>
      </c>
      <c r="CC30" s="68">
        <v>148.87817663288999</v>
      </c>
      <c r="CD30" s="70"/>
      <c r="CE30" s="72">
        <v>-16.777192069550299</v>
      </c>
      <c r="CG30" s="68" t="s">
        <v>38</v>
      </c>
      <c r="CH30" s="69">
        <v>18.237046299999999</v>
      </c>
      <c r="CI30" s="68">
        <v>118.523048970703</v>
      </c>
      <c r="CJ30" s="70"/>
      <c r="CK30" s="68">
        <v>11.3827005</v>
      </c>
      <c r="CL30" s="68">
        <v>73.976473305348307</v>
      </c>
      <c r="CM30" s="71">
        <v>62.415263484854997</v>
      </c>
      <c r="CN30" s="68">
        <v>6.3450505000000001</v>
      </c>
      <c r="CO30" s="68">
        <v>41.236651964473303</v>
      </c>
      <c r="CP30" s="71">
        <v>34.792095143170201</v>
      </c>
      <c r="CQ30" s="68">
        <v>0.13625860000000001</v>
      </c>
      <c r="CR30" s="68">
        <v>0.88554826559164301</v>
      </c>
      <c r="CS30" s="71">
        <v>0.74715278866183499</v>
      </c>
      <c r="CT30" s="68">
        <v>0.3730367</v>
      </c>
      <c r="CU30" s="68">
        <v>2.4243754352901798</v>
      </c>
      <c r="CV30" s="71">
        <v>2.0454885833129701</v>
      </c>
      <c r="CW30" s="69">
        <v>21.635282799999999</v>
      </c>
      <c r="CX30" s="68">
        <v>140.608278370134</v>
      </c>
      <c r="CY30" s="70"/>
      <c r="CZ30" s="72">
        <v>-15.7069197172685</v>
      </c>
      <c r="DB30" s="68" t="s">
        <v>38</v>
      </c>
      <c r="DC30" s="69">
        <v>18.314349400000001</v>
      </c>
      <c r="DD30" s="68">
        <v>119.025443873703</v>
      </c>
      <c r="DE30" s="70"/>
      <c r="DF30" s="68">
        <v>11.2446243</v>
      </c>
      <c r="DG30" s="68">
        <v>73.079112409012296</v>
      </c>
      <c r="DH30" s="71">
        <v>61.3978910984411</v>
      </c>
      <c r="DI30" s="68">
        <v>6.5091665000000098</v>
      </c>
      <c r="DJ30" s="68">
        <v>42.3032462136132</v>
      </c>
      <c r="DK30" s="71">
        <v>35.5413471580924</v>
      </c>
      <c r="DL30" s="68">
        <v>0.14893909999999999</v>
      </c>
      <c r="DM30" s="68">
        <v>0.96795917236622397</v>
      </c>
      <c r="DN30" s="71">
        <v>0.813237187666628</v>
      </c>
      <c r="DO30" s="68">
        <v>0.41161950000000003</v>
      </c>
      <c r="DP30" s="68">
        <v>2.6751260787113602</v>
      </c>
      <c r="DQ30" s="71">
        <v>2.2475245557999401</v>
      </c>
      <c r="DR30" s="69">
        <v>21.3793541</v>
      </c>
      <c r="DS30" s="68">
        <v>138.94499094167</v>
      </c>
      <c r="DT30" s="70"/>
      <c r="DU30" s="72">
        <v>-14.3362829656299</v>
      </c>
    </row>
    <row r="31" spans="1:125" s="2" customFormat="1" ht="12.75" x14ac:dyDescent="0.2">
      <c r="A31" s="68" t="s">
        <v>39</v>
      </c>
      <c r="B31" s="69">
        <v>45.798450500000001</v>
      </c>
      <c r="C31" s="68">
        <v>297.64534794177899</v>
      </c>
      <c r="D31" s="70"/>
      <c r="E31" s="68">
        <v>23.423017099999999</v>
      </c>
      <c r="F31" s="68">
        <v>152.22681113579901</v>
      </c>
      <c r="G31" s="71">
        <v>51.143689020658002</v>
      </c>
      <c r="H31" s="68">
        <v>15.4690502</v>
      </c>
      <c r="I31" s="68">
        <v>100.53376869394</v>
      </c>
      <c r="J31" s="71">
        <v>33.776361495024801</v>
      </c>
      <c r="K31" s="68">
        <v>0.51412069999999999</v>
      </c>
      <c r="L31" s="68">
        <v>3.3412841038272898</v>
      </c>
      <c r="M31" s="71">
        <v>1.1225722582033599</v>
      </c>
      <c r="N31" s="68">
        <v>6.3922625000000002</v>
      </c>
      <c r="O31" s="68">
        <v>41.543484008213099</v>
      </c>
      <c r="P31" s="71">
        <v>13.957377226113801</v>
      </c>
      <c r="Q31" s="69">
        <v>47.642957000000003</v>
      </c>
      <c r="R31" s="68">
        <v>309.63284474526603</v>
      </c>
      <c r="S31" s="70"/>
      <c r="T31" s="72">
        <v>-3.8715197715372698</v>
      </c>
      <c r="V31" s="68" t="s">
        <v>39</v>
      </c>
      <c r="W31" s="69">
        <v>26.044279100000001</v>
      </c>
      <c r="X31" s="68">
        <v>169.26246259384499</v>
      </c>
      <c r="Y31" s="70"/>
      <c r="Z31" s="68">
        <v>12.511407800000001</v>
      </c>
      <c r="AA31" s="68">
        <v>81.311972069284096</v>
      </c>
      <c r="AB31" s="71">
        <v>48.038986803823597</v>
      </c>
      <c r="AC31" s="68">
        <v>7.4014869000000001</v>
      </c>
      <c r="AD31" s="68">
        <v>48.102460227055502</v>
      </c>
      <c r="AE31" s="71">
        <v>28.418858788838602</v>
      </c>
      <c r="AF31" s="68">
        <v>0.34800950000000003</v>
      </c>
      <c r="AG31" s="68">
        <v>2.2617229968193899</v>
      </c>
      <c r="AH31" s="71">
        <v>1.3362224335861901</v>
      </c>
      <c r="AI31" s="68">
        <v>5.7833749000000001</v>
      </c>
      <c r="AJ31" s="68">
        <v>37.586307300685903</v>
      </c>
      <c r="AK31" s="71">
        <v>22.2059319737516</v>
      </c>
      <c r="AL31" s="69">
        <v>27.881754099999998</v>
      </c>
      <c r="AM31" s="68">
        <v>181.20426149180801</v>
      </c>
      <c r="AN31" s="70"/>
      <c r="AO31" s="72">
        <v>-6.5902417524010701</v>
      </c>
      <c r="AQ31" s="68" t="s">
        <v>39</v>
      </c>
      <c r="AR31" s="69">
        <v>29.377465999999998</v>
      </c>
      <c r="AS31" s="68">
        <v>190.92493291269301</v>
      </c>
      <c r="AT31" s="70"/>
      <c r="AU31" s="68">
        <v>14.800471399999999</v>
      </c>
      <c r="AV31" s="68">
        <v>96.188657289952502</v>
      </c>
      <c r="AW31" s="71">
        <v>50.380354112230101</v>
      </c>
      <c r="AX31" s="68">
        <v>8.5070025000000005</v>
      </c>
      <c r="AY31" s="68">
        <v>55.287235515840997</v>
      </c>
      <c r="AZ31" s="71">
        <v>28.957577552808701</v>
      </c>
      <c r="BA31" s="68">
        <v>0.42019580000000001</v>
      </c>
      <c r="BB31" s="68">
        <v>2.7308636805228699</v>
      </c>
      <c r="BC31" s="71">
        <v>1.43033371224053</v>
      </c>
      <c r="BD31" s="68">
        <v>5.6497963000000002</v>
      </c>
      <c r="BE31" s="68">
        <v>36.718176426376601</v>
      </c>
      <c r="BF31" s="71">
        <v>19.231734622720701</v>
      </c>
      <c r="BG31" s="69">
        <v>31.953033999999999</v>
      </c>
      <c r="BH31" s="68">
        <v>207.66361784937499</v>
      </c>
      <c r="BI31" s="70"/>
      <c r="BJ31" s="72">
        <v>-8.0604802661306092</v>
      </c>
      <c r="BL31" s="68" t="s">
        <v>39</v>
      </c>
      <c r="BM31" s="69">
        <v>22.553562599999999</v>
      </c>
      <c r="BN31" s="68">
        <v>146.576203214641</v>
      </c>
      <c r="BO31" s="70"/>
      <c r="BP31" s="68">
        <v>11.340931899999999</v>
      </c>
      <c r="BQ31" s="68">
        <v>73.705018062991499</v>
      </c>
      <c r="BR31" s="71">
        <v>50.2844366592443</v>
      </c>
      <c r="BS31" s="68">
        <v>6.5820749999999997</v>
      </c>
      <c r="BT31" s="68">
        <v>42.777080494325602</v>
      </c>
      <c r="BU31" s="71">
        <v>29.184191946686099</v>
      </c>
      <c r="BV31" s="68">
        <v>0.3681584</v>
      </c>
      <c r="BW31" s="68">
        <v>2.3926712338376799</v>
      </c>
      <c r="BX31" s="71">
        <v>1.63237359227673</v>
      </c>
      <c r="BY31" s="68">
        <v>4.2623972999999999</v>
      </c>
      <c r="BZ31" s="68">
        <v>27.701433423486701</v>
      </c>
      <c r="CA31" s="71">
        <v>18.898997801793001</v>
      </c>
      <c r="CB31" s="69">
        <v>24.6858635</v>
      </c>
      <c r="CC31" s="68">
        <v>160.43408347845201</v>
      </c>
      <c r="CD31" s="70"/>
      <c r="CE31" s="72">
        <v>-8.6377407863411406</v>
      </c>
      <c r="CG31" s="68" t="s">
        <v>39</v>
      </c>
      <c r="CH31" s="69">
        <v>7.5505383999999998</v>
      </c>
      <c r="CI31" s="68">
        <v>49.071149890011299</v>
      </c>
      <c r="CJ31" s="70"/>
      <c r="CK31" s="68">
        <v>3.5951949999999999</v>
      </c>
      <c r="CL31" s="68">
        <v>23.365267929611399</v>
      </c>
      <c r="CM31" s="71">
        <v>47.615081329829401</v>
      </c>
      <c r="CN31" s="68">
        <v>1.8143735999999999</v>
      </c>
      <c r="CO31" s="68">
        <v>11.791662284914599</v>
      </c>
      <c r="CP31" s="71">
        <v>24.029724820683001</v>
      </c>
      <c r="CQ31" s="68">
        <v>0.21429509999999999</v>
      </c>
      <c r="CR31" s="68">
        <v>1.3927095546981101</v>
      </c>
      <c r="CS31" s="71">
        <v>2.83814330379407</v>
      </c>
      <c r="CT31" s="68">
        <v>1.9266747</v>
      </c>
      <c r="CU31" s="68">
        <v>12.5215101207872</v>
      </c>
      <c r="CV31" s="71">
        <v>25.5170505456935</v>
      </c>
      <c r="CW31" s="69">
        <v>8.3814291000000001</v>
      </c>
      <c r="CX31" s="68">
        <v>54.471130649253197</v>
      </c>
      <c r="CY31" s="70"/>
      <c r="CZ31" s="72">
        <v>-9.9134728706349104</v>
      </c>
      <c r="DB31" s="68" t="s">
        <v>39</v>
      </c>
      <c r="DC31" s="69">
        <v>29.0120577</v>
      </c>
      <c r="DD31" s="68">
        <v>188.550134651902</v>
      </c>
      <c r="DE31" s="70"/>
      <c r="DF31" s="68">
        <v>14.470947199999999</v>
      </c>
      <c r="DG31" s="68">
        <v>94.047070749503106</v>
      </c>
      <c r="DH31" s="71">
        <v>49.879079069941298</v>
      </c>
      <c r="DI31" s="68">
        <v>8.3352258999999993</v>
      </c>
      <c r="DJ31" s="68">
        <v>54.170854823545397</v>
      </c>
      <c r="DK31" s="71">
        <v>28.730212748749601</v>
      </c>
      <c r="DL31" s="68">
        <v>0.46438970000000002</v>
      </c>
      <c r="DM31" s="68">
        <v>3.0180810120874799</v>
      </c>
      <c r="DN31" s="71">
        <v>1.6006782586813899</v>
      </c>
      <c r="DO31" s="68">
        <v>5.7414949000000002</v>
      </c>
      <c r="DP31" s="68">
        <v>37.314128066766202</v>
      </c>
      <c r="DQ31" s="71">
        <v>19.7900299226276</v>
      </c>
      <c r="DR31" s="69">
        <v>31.421297599999999</v>
      </c>
      <c r="DS31" s="68">
        <v>204.20784884270699</v>
      </c>
      <c r="DT31" s="70"/>
      <c r="DU31" s="72">
        <v>-7.6675378931518097</v>
      </c>
    </row>
    <row r="32" spans="1:125" s="2" customFormat="1" ht="12.75" x14ac:dyDescent="0.2">
      <c r="A32" s="68" t="s">
        <v>40</v>
      </c>
      <c r="B32" s="69">
        <v>83.051965999999993</v>
      </c>
      <c r="C32" s="68">
        <v>539.75693604129299</v>
      </c>
      <c r="D32" s="70"/>
      <c r="E32" s="68">
        <v>45.5764566</v>
      </c>
      <c r="F32" s="68">
        <v>296.202603681109</v>
      </c>
      <c r="G32" s="71">
        <v>54.877035180600103</v>
      </c>
      <c r="H32" s="68">
        <v>34.867769699999997</v>
      </c>
      <c r="I32" s="68">
        <v>226.60656268950299</v>
      </c>
      <c r="J32" s="71">
        <v>41.983075632429902</v>
      </c>
      <c r="K32" s="68">
        <v>0.6334824</v>
      </c>
      <c r="L32" s="68">
        <v>4.1170189668969996</v>
      </c>
      <c r="M32" s="71">
        <v>0.76275424955021498</v>
      </c>
      <c r="N32" s="68">
        <v>1.9742573000000001</v>
      </c>
      <c r="O32" s="68">
        <v>12.8307507037841</v>
      </c>
      <c r="P32" s="71">
        <v>2.3771349374197799</v>
      </c>
      <c r="Q32" s="69">
        <v>82.624132700000004</v>
      </c>
      <c r="R32" s="68">
        <v>536.97643604512905</v>
      </c>
      <c r="S32" s="70"/>
      <c r="T32" s="72">
        <v>0.51780670612715896</v>
      </c>
      <c r="V32" s="68" t="s">
        <v>40</v>
      </c>
      <c r="W32" s="69">
        <v>72.321213499999999</v>
      </c>
      <c r="X32" s="68">
        <v>470.01749012838798</v>
      </c>
      <c r="Y32" s="70"/>
      <c r="Z32" s="68">
        <v>39.486942599999999</v>
      </c>
      <c r="AA32" s="68">
        <v>256.62669022686799</v>
      </c>
      <c r="AB32" s="71">
        <v>54.599391643227897</v>
      </c>
      <c r="AC32" s="68">
        <v>31.4628066</v>
      </c>
      <c r="AD32" s="68">
        <v>204.477616937759</v>
      </c>
      <c r="AE32" s="71">
        <v>43.504257018585598</v>
      </c>
      <c r="AF32" s="68">
        <v>0.5788316</v>
      </c>
      <c r="AG32" s="68">
        <v>3.76184196410088</v>
      </c>
      <c r="AH32" s="71">
        <v>0.80036212334849699</v>
      </c>
      <c r="AI32" s="68">
        <v>0.79263269999999997</v>
      </c>
      <c r="AJ32" s="68">
        <v>5.15134099965963</v>
      </c>
      <c r="AK32" s="71">
        <v>1.0959892148380499</v>
      </c>
      <c r="AL32" s="69">
        <v>70.757503999999997</v>
      </c>
      <c r="AM32" s="68">
        <v>459.85490049651003</v>
      </c>
      <c r="AN32" s="70"/>
      <c r="AO32" s="72">
        <v>2.2099557101392202</v>
      </c>
      <c r="AQ32" s="68" t="s">
        <v>40</v>
      </c>
      <c r="AR32" s="69">
        <v>88.030532699999995</v>
      </c>
      <c r="AS32" s="68">
        <v>572.11277344397695</v>
      </c>
      <c r="AT32" s="70"/>
      <c r="AU32" s="68">
        <v>47.605452499999998</v>
      </c>
      <c r="AV32" s="68">
        <v>309.389102002225</v>
      </c>
      <c r="AW32" s="71">
        <v>54.078341956915096</v>
      </c>
      <c r="AX32" s="68">
        <v>37.656078700000002</v>
      </c>
      <c r="AY32" s="68">
        <v>244.72785704364699</v>
      </c>
      <c r="AZ32" s="71">
        <v>42.776156800423401</v>
      </c>
      <c r="BA32" s="68">
        <v>0.66610069999999999</v>
      </c>
      <c r="BB32" s="68">
        <v>4.3290061661750503</v>
      </c>
      <c r="BC32" s="71">
        <v>0.75667007749460102</v>
      </c>
      <c r="BD32" s="68">
        <v>2.1029008</v>
      </c>
      <c r="BE32" s="68">
        <v>13.666808231930199</v>
      </c>
      <c r="BF32" s="71">
        <v>2.3888311651668599</v>
      </c>
      <c r="BG32" s="69">
        <v>86.287918000000005</v>
      </c>
      <c r="BH32" s="68">
        <v>560.78747415879798</v>
      </c>
      <c r="BI32" s="70"/>
      <c r="BJ32" s="72">
        <v>2.0195349944588998</v>
      </c>
      <c r="BL32" s="68" t="s">
        <v>40</v>
      </c>
      <c r="BM32" s="69">
        <v>83.144169000000005</v>
      </c>
      <c r="BN32" s="68">
        <v>540.35616579069801</v>
      </c>
      <c r="BO32" s="70"/>
      <c r="BP32" s="68">
        <v>44.457091300000002</v>
      </c>
      <c r="BQ32" s="68">
        <v>288.92781882365102</v>
      </c>
      <c r="BR32" s="71">
        <v>53.4698847011148</v>
      </c>
      <c r="BS32" s="68">
        <v>35.2589021</v>
      </c>
      <c r="BT32" s="68">
        <v>229.14854256039999</v>
      </c>
      <c r="BU32" s="71">
        <v>42.406945097977903</v>
      </c>
      <c r="BV32" s="68">
        <v>0.62903370000000003</v>
      </c>
      <c r="BW32" s="68">
        <v>4.0881067472709498</v>
      </c>
      <c r="BX32" s="71">
        <v>0.75655780503380798</v>
      </c>
      <c r="BY32" s="68">
        <v>2.7991419</v>
      </c>
      <c r="BZ32" s="68">
        <v>18.191697659376299</v>
      </c>
      <c r="CA32" s="71">
        <v>3.3666123958734899</v>
      </c>
      <c r="CB32" s="69">
        <v>81.154871099999994</v>
      </c>
      <c r="CC32" s="68">
        <v>527.42766582746594</v>
      </c>
      <c r="CD32" s="70"/>
      <c r="CE32" s="72">
        <v>2.4512365961973601</v>
      </c>
      <c r="CG32" s="68" t="s">
        <v>40</v>
      </c>
      <c r="CH32" s="69">
        <v>65.458206200000006</v>
      </c>
      <c r="CI32" s="68">
        <v>425.41462314415497</v>
      </c>
      <c r="CJ32" s="70"/>
      <c r="CK32" s="68">
        <v>34.560777000000002</v>
      </c>
      <c r="CL32" s="68">
        <v>224.61140896684401</v>
      </c>
      <c r="CM32" s="71">
        <v>52.798234180758797</v>
      </c>
      <c r="CN32" s="68">
        <v>27.2333663</v>
      </c>
      <c r="CO32" s="68">
        <v>176.990371933859</v>
      </c>
      <c r="CP32" s="71">
        <v>41.604205004933398</v>
      </c>
      <c r="CQ32" s="68">
        <v>0.50759609999999999</v>
      </c>
      <c r="CR32" s="68">
        <v>3.2988805548866802</v>
      </c>
      <c r="CS32" s="71">
        <v>0.77545067221839004</v>
      </c>
      <c r="CT32" s="68">
        <v>3.1564668</v>
      </c>
      <c r="CU32" s="68">
        <v>20.513961688565701</v>
      </c>
      <c r="CV32" s="71">
        <v>4.8221101420894099</v>
      </c>
      <c r="CW32" s="69">
        <v>63.927327200000001</v>
      </c>
      <c r="CX32" s="68">
        <v>415.46539980499898</v>
      </c>
      <c r="CY32" s="70"/>
      <c r="CZ32" s="72">
        <v>2.3947176693475098</v>
      </c>
      <c r="DB32" s="68" t="s">
        <v>40</v>
      </c>
      <c r="DC32" s="69">
        <v>108.39344939999999</v>
      </c>
      <c r="DD32" s="68">
        <v>704.45191068795305</v>
      </c>
      <c r="DE32" s="70"/>
      <c r="DF32" s="68">
        <v>59.087024999999997</v>
      </c>
      <c r="DG32" s="68">
        <v>384.00814706535999</v>
      </c>
      <c r="DH32" s="71">
        <v>54.5116197769051</v>
      </c>
      <c r="DI32" s="68">
        <v>45.339470800000001</v>
      </c>
      <c r="DJ32" s="68">
        <v>294.66242666358602</v>
      </c>
      <c r="DK32" s="71">
        <v>41.828607771937897</v>
      </c>
      <c r="DL32" s="68">
        <v>0.78517309999999996</v>
      </c>
      <c r="DM32" s="68">
        <v>5.1028608608499804</v>
      </c>
      <c r="DN32" s="71">
        <v>0.72437320183667897</v>
      </c>
      <c r="DO32" s="68">
        <v>3.1817804999999999</v>
      </c>
      <c r="DP32" s="68">
        <v>20.6784760981568</v>
      </c>
      <c r="DQ32" s="71">
        <v>2.9353992493203198</v>
      </c>
      <c r="DR32" s="69">
        <v>108.0623975</v>
      </c>
      <c r="DS32" s="68">
        <v>702.30039558456997</v>
      </c>
      <c r="DT32" s="70"/>
      <c r="DU32" s="72">
        <v>0.30635254043849203</v>
      </c>
    </row>
    <row r="33" spans="1:125" s="2" customFormat="1" ht="12.75" x14ac:dyDescent="0.2">
      <c r="A33" s="68" t="s">
        <v>41</v>
      </c>
      <c r="B33" s="69">
        <v>9.2707397999999994</v>
      </c>
      <c r="C33" s="68">
        <v>60.250784542343901</v>
      </c>
      <c r="D33" s="70"/>
      <c r="E33" s="68">
        <v>5.3322412000000003</v>
      </c>
      <c r="F33" s="68">
        <v>34.654377385180098</v>
      </c>
      <c r="G33" s="71">
        <v>57.516889860289297</v>
      </c>
      <c r="H33" s="68">
        <v>3.8300353999999999</v>
      </c>
      <c r="I33" s="68">
        <v>24.891501935471201</v>
      </c>
      <c r="J33" s="71">
        <v>41.313158201247298</v>
      </c>
      <c r="K33" s="68">
        <v>0.1084632</v>
      </c>
      <c r="L33" s="68">
        <v>0.70490522169257197</v>
      </c>
      <c r="M33" s="71">
        <v>1.16995193846342</v>
      </c>
      <c r="N33" s="74"/>
      <c r="O33" s="74"/>
      <c r="P33" s="72"/>
      <c r="Q33" s="69">
        <v>9.6315667999999999</v>
      </c>
      <c r="R33" s="68">
        <v>62.595808812581801</v>
      </c>
      <c r="S33" s="70"/>
      <c r="T33" s="72">
        <v>-3.7462959816672901</v>
      </c>
      <c r="V33" s="68" t="s">
        <v>41</v>
      </c>
      <c r="W33" s="69">
        <v>9.0244420000000005</v>
      </c>
      <c r="X33" s="68">
        <v>58.650088589141397</v>
      </c>
      <c r="Y33" s="70"/>
      <c r="Z33" s="68">
        <v>3.9849378999999998</v>
      </c>
      <c r="AA33" s="68">
        <v>25.898217403051301</v>
      </c>
      <c r="AB33" s="71">
        <v>44.157166725654598</v>
      </c>
      <c r="AC33" s="68">
        <v>4.9397520000000004</v>
      </c>
      <c r="AD33" s="68">
        <v>32.103579634994396</v>
      </c>
      <c r="AE33" s="71">
        <v>54.7374785055963</v>
      </c>
      <c r="AF33" s="68">
        <v>9.9752099999999996E-2</v>
      </c>
      <c r="AG33" s="68">
        <v>0.64829155109566805</v>
      </c>
      <c r="AH33" s="71">
        <v>1.1053547687491401</v>
      </c>
      <c r="AI33" s="74"/>
      <c r="AJ33" s="74"/>
      <c r="AK33" s="72"/>
      <c r="AL33" s="69">
        <v>6.9991291999999996</v>
      </c>
      <c r="AM33" s="68">
        <v>45.487526832888499</v>
      </c>
      <c r="AN33" s="70"/>
      <c r="AO33" s="72">
        <v>28.936639717980899</v>
      </c>
      <c r="AQ33" s="68" t="s">
        <v>41</v>
      </c>
      <c r="AR33" s="69">
        <v>8.0893990999999996</v>
      </c>
      <c r="AS33" s="68">
        <v>52.573219911870503</v>
      </c>
      <c r="AT33" s="70"/>
      <c r="AU33" s="68">
        <v>3.5598844999999999</v>
      </c>
      <c r="AV33" s="68">
        <v>23.1357840509265</v>
      </c>
      <c r="AW33" s="71">
        <v>44.006785374206601</v>
      </c>
      <c r="AX33" s="68">
        <v>4.4084637999999998</v>
      </c>
      <c r="AY33" s="68">
        <v>28.650723492047799</v>
      </c>
      <c r="AZ33" s="71">
        <v>54.496801869993</v>
      </c>
      <c r="BA33" s="68">
        <v>0.1210508</v>
      </c>
      <c r="BB33" s="68">
        <v>0.78671236889620799</v>
      </c>
      <c r="BC33" s="71">
        <v>1.4964127558003699</v>
      </c>
      <c r="BD33" s="74"/>
      <c r="BE33" s="74"/>
      <c r="BF33" s="72"/>
      <c r="BG33" s="69">
        <v>6.2286374999999996</v>
      </c>
      <c r="BH33" s="68">
        <v>40.480080781132799</v>
      </c>
      <c r="BI33" s="70"/>
      <c r="BJ33" s="72">
        <v>29.874295943535</v>
      </c>
      <c r="BL33" s="68" t="s">
        <v>41</v>
      </c>
      <c r="BM33" s="69">
        <v>5.4756919999999996</v>
      </c>
      <c r="BN33" s="68">
        <v>35.586667949869103</v>
      </c>
      <c r="BO33" s="70"/>
      <c r="BP33" s="68">
        <v>2.2528934999999999</v>
      </c>
      <c r="BQ33" s="68">
        <v>14.6416147787199</v>
      </c>
      <c r="BR33" s="71">
        <v>41.1435394832288</v>
      </c>
      <c r="BS33" s="68">
        <v>3.1369254</v>
      </c>
      <c r="BT33" s="68">
        <v>20.386961610205699</v>
      </c>
      <c r="BU33" s="71">
        <v>57.288200285918201</v>
      </c>
      <c r="BV33" s="68">
        <v>8.5873099999999994E-2</v>
      </c>
      <c r="BW33" s="68">
        <v>0.55809156094351298</v>
      </c>
      <c r="BX33" s="71">
        <v>1.56826023085301</v>
      </c>
      <c r="BY33" s="74"/>
      <c r="BZ33" s="74"/>
      <c r="CA33" s="72"/>
      <c r="CB33" s="69">
        <v>3.9219700999999998</v>
      </c>
      <c r="CC33" s="68">
        <v>25.4889879960405</v>
      </c>
      <c r="CD33" s="70"/>
      <c r="CE33" s="72">
        <v>39.615852757265998</v>
      </c>
      <c r="CG33" s="68" t="s">
        <v>41</v>
      </c>
      <c r="CH33" s="69">
        <v>0.41838510000000001</v>
      </c>
      <c r="CI33" s="68">
        <v>2.7190958930620601</v>
      </c>
      <c r="CJ33" s="70"/>
      <c r="CK33" s="68">
        <v>1.46106E-2</v>
      </c>
      <c r="CL33" s="68">
        <v>9.4954678011173299E-2</v>
      </c>
      <c r="CM33" s="71">
        <v>3.49214157005113</v>
      </c>
      <c r="CN33" s="68">
        <v>0.37890509999999999</v>
      </c>
      <c r="CO33" s="68">
        <v>2.4625143229772499</v>
      </c>
      <c r="CP33" s="71">
        <v>90.563717493763505</v>
      </c>
      <c r="CQ33" s="68">
        <v>2.48694E-2</v>
      </c>
      <c r="CR33" s="68">
        <v>0.16162689207363701</v>
      </c>
      <c r="CS33" s="71">
        <v>5.9441409361853497</v>
      </c>
      <c r="CT33" s="74"/>
      <c r="CU33" s="74"/>
      <c r="CV33" s="72"/>
      <c r="CW33" s="69">
        <v>5.0898000000000002E-3</v>
      </c>
      <c r="CX33" s="68">
        <v>3.3078745577955003E-2</v>
      </c>
      <c r="CY33" s="70"/>
      <c r="CZ33" s="72">
        <v>8120.0695508664403</v>
      </c>
      <c r="DB33" s="68" t="s">
        <v>41</v>
      </c>
      <c r="DC33" s="69">
        <v>7.0167792000000002</v>
      </c>
      <c r="DD33" s="68">
        <v>45.602234652341302</v>
      </c>
      <c r="DE33" s="70"/>
      <c r="DF33" s="68">
        <v>2.8474667</v>
      </c>
      <c r="DG33" s="68">
        <v>18.505761819914198</v>
      </c>
      <c r="DH33" s="71">
        <v>40.580822323723702</v>
      </c>
      <c r="DI33" s="68">
        <v>4.0481148999999998</v>
      </c>
      <c r="DJ33" s="68">
        <v>26.308806406426399</v>
      </c>
      <c r="DK33" s="71">
        <v>57.691923667770503</v>
      </c>
      <c r="DL33" s="68">
        <v>0.1211976</v>
      </c>
      <c r="DM33" s="68">
        <v>0.78766642600077896</v>
      </c>
      <c r="DN33" s="71">
        <v>1.7272540085057799</v>
      </c>
      <c r="DO33" s="74"/>
      <c r="DP33" s="74"/>
      <c r="DQ33" s="72"/>
      <c r="DR33" s="69">
        <v>4.8835091000000004</v>
      </c>
      <c r="DS33" s="68">
        <v>31.738055531951801</v>
      </c>
      <c r="DT33" s="70"/>
      <c r="DU33" s="72">
        <v>43.683139650543502</v>
      </c>
    </row>
    <row r="34" spans="1:125" s="2" customFormat="1" ht="12.75" x14ac:dyDescent="0.2">
      <c r="A34" s="68" t="s">
        <v>42</v>
      </c>
      <c r="B34" s="69">
        <v>5.7157685000000003</v>
      </c>
      <c r="C34" s="68">
        <v>37.146931508898099</v>
      </c>
      <c r="D34" s="70"/>
      <c r="E34" s="68">
        <v>2.5420311999999998</v>
      </c>
      <c r="F34" s="68">
        <v>16.5207283814735</v>
      </c>
      <c r="G34" s="71">
        <v>44.474005551484503</v>
      </c>
      <c r="H34" s="68">
        <v>2.7036231000000002</v>
      </c>
      <c r="I34" s="68">
        <v>17.5709184375775</v>
      </c>
      <c r="J34" s="71">
        <v>47.301130197977798</v>
      </c>
      <c r="K34" s="68">
        <v>0.19562640000000001</v>
      </c>
      <c r="L34" s="68">
        <v>1.27138117685003</v>
      </c>
      <c r="M34" s="71">
        <v>3.4225738848590499</v>
      </c>
      <c r="N34" s="68">
        <v>0.2744878</v>
      </c>
      <c r="O34" s="68">
        <v>1.7839035129970899</v>
      </c>
      <c r="P34" s="71">
        <v>4.8022903656787399</v>
      </c>
      <c r="Q34" s="69">
        <v>5.6605886999999999</v>
      </c>
      <c r="R34" s="68">
        <v>36.788316521031703</v>
      </c>
      <c r="S34" s="70"/>
      <c r="T34" s="72">
        <v>0.97480673697420095</v>
      </c>
      <c r="V34" s="68" t="s">
        <v>42</v>
      </c>
      <c r="W34" s="69">
        <v>12.785284900000001</v>
      </c>
      <c r="X34" s="68">
        <v>83.091906626737895</v>
      </c>
      <c r="Y34" s="70"/>
      <c r="Z34" s="68">
        <v>6.0269079999999997</v>
      </c>
      <c r="AA34" s="68">
        <v>39.1690353950532</v>
      </c>
      <c r="AB34" s="71">
        <v>47.139411027125398</v>
      </c>
      <c r="AC34" s="68">
        <v>5.7920600000000002</v>
      </c>
      <c r="AD34" s="68">
        <v>37.642751996591301</v>
      </c>
      <c r="AE34" s="71">
        <v>45.302549339358102</v>
      </c>
      <c r="AF34" s="68">
        <v>0.31330360000000002</v>
      </c>
      <c r="AG34" s="68">
        <v>2.03616842961558</v>
      </c>
      <c r="AH34" s="71">
        <v>2.4505015136581001</v>
      </c>
      <c r="AI34" s="68">
        <v>0.65301330000000002</v>
      </c>
      <c r="AJ34" s="68">
        <v>4.2439508054777901</v>
      </c>
      <c r="AK34" s="71">
        <v>5.1075381198583996</v>
      </c>
      <c r="AL34" s="69">
        <v>11.126833100000001</v>
      </c>
      <c r="AM34" s="68">
        <v>72.313584267214594</v>
      </c>
      <c r="AN34" s="70"/>
      <c r="AO34" s="72">
        <v>14.904975972004101</v>
      </c>
      <c r="AQ34" s="68" t="s">
        <v>42</v>
      </c>
      <c r="AR34" s="69">
        <v>8.5127500000000005</v>
      </c>
      <c r="AS34" s="68">
        <v>55.324588671212403</v>
      </c>
      <c r="AT34" s="70"/>
      <c r="AU34" s="68">
        <v>3.8381447</v>
      </c>
      <c r="AV34" s="68">
        <v>24.944204491861498</v>
      </c>
      <c r="AW34" s="71">
        <v>45.0870130098969</v>
      </c>
      <c r="AX34" s="68">
        <v>3.9834714</v>
      </c>
      <c r="AY34" s="68">
        <v>25.8886865805455</v>
      </c>
      <c r="AZ34" s="71">
        <v>46.794178144547899</v>
      </c>
      <c r="BA34" s="68">
        <v>0.26237369999999999</v>
      </c>
      <c r="BB34" s="68">
        <v>1.70517365488756</v>
      </c>
      <c r="BC34" s="71">
        <v>3.0821262224310599</v>
      </c>
      <c r="BD34" s="68">
        <v>0.42876019999999998</v>
      </c>
      <c r="BE34" s="68">
        <v>2.7865239439178602</v>
      </c>
      <c r="BF34" s="71">
        <v>5.0366826231241397</v>
      </c>
      <c r="BG34" s="69">
        <v>6.8210791999999998</v>
      </c>
      <c r="BH34" s="68">
        <v>44.330375147133701</v>
      </c>
      <c r="BI34" s="70"/>
      <c r="BJ34" s="72">
        <v>24.800632720992301</v>
      </c>
      <c r="BL34" s="68" t="s">
        <v>42</v>
      </c>
      <c r="BM34" s="69">
        <v>6.1046741999999998</v>
      </c>
      <c r="BN34" s="68">
        <v>39.674439997270298</v>
      </c>
      <c r="BO34" s="70"/>
      <c r="BP34" s="68">
        <v>2.6683051999999998</v>
      </c>
      <c r="BQ34" s="68">
        <v>17.341386466095798</v>
      </c>
      <c r="BR34" s="71">
        <v>43.709215472956799</v>
      </c>
      <c r="BS34" s="68">
        <v>2.9146695999999999</v>
      </c>
      <c r="BT34" s="68">
        <v>18.942515254469701</v>
      </c>
      <c r="BU34" s="71">
        <v>47.744883748259703</v>
      </c>
      <c r="BV34" s="68">
        <v>0.219997</v>
      </c>
      <c r="BW34" s="68">
        <v>1.4297663544566299</v>
      </c>
      <c r="BX34" s="71">
        <v>3.6037467814416702</v>
      </c>
      <c r="BY34" s="68">
        <v>0.30170239999999998</v>
      </c>
      <c r="BZ34" s="68">
        <v>1.9607719222481099</v>
      </c>
      <c r="CA34" s="71">
        <v>4.9421539973419097</v>
      </c>
      <c r="CB34" s="69">
        <v>4.7060567000000004</v>
      </c>
      <c r="CC34" s="68">
        <v>30.584787664491898</v>
      </c>
      <c r="CD34" s="70"/>
      <c r="CE34" s="72">
        <v>29.719520803903599</v>
      </c>
      <c r="CG34" s="68" t="s">
        <v>42</v>
      </c>
      <c r="CH34" s="69">
        <v>2.3978402000000001</v>
      </c>
      <c r="CI34" s="68">
        <v>15.5836272372967</v>
      </c>
      <c r="CJ34" s="70"/>
      <c r="CK34" s="68">
        <v>0.94810449999999902</v>
      </c>
      <c r="CL34" s="68">
        <v>6.1617563630819001</v>
      </c>
      <c r="CM34" s="71">
        <v>39.539936814805202</v>
      </c>
      <c r="CN34" s="68">
        <v>1.2160778000000001</v>
      </c>
      <c r="CO34" s="68">
        <v>7.9033219673070301</v>
      </c>
      <c r="CP34" s="71">
        <v>50.715548100328</v>
      </c>
      <c r="CQ34" s="68">
        <v>0.1277855</v>
      </c>
      <c r="CR34" s="68">
        <v>0.83048136332503697</v>
      </c>
      <c r="CS34" s="71">
        <v>5.32919166172959</v>
      </c>
      <c r="CT34" s="68">
        <v>0.10587240000000001</v>
      </c>
      <c r="CU34" s="68">
        <v>0.68806754358275102</v>
      </c>
      <c r="CV34" s="71">
        <v>4.4153234231372096</v>
      </c>
      <c r="CW34" s="69">
        <v>1.8841463000000001</v>
      </c>
      <c r="CX34" s="68">
        <v>12.245116918021401</v>
      </c>
      <c r="CY34" s="70"/>
      <c r="CZ34" s="72">
        <v>27.264013415518701</v>
      </c>
      <c r="DB34" s="68" t="s">
        <v>42</v>
      </c>
      <c r="DC34" s="69">
        <v>5.1111762000000001</v>
      </c>
      <c r="DD34" s="68">
        <v>33.217670070316899</v>
      </c>
      <c r="DE34" s="70"/>
      <c r="DF34" s="68">
        <v>2.1968858</v>
      </c>
      <c r="DG34" s="68">
        <v>14.277619246733099</v>
      </c>
      <c r="DH34" s="71">
        <v>42.982000894432097</v>
      </c>
      <c r="DI34" s="68">
        <v>2.4574641000000002</v>
      </c>
      <c r="DJ34" s="68">
        <v>15.971124549266801</v>
      </c>
      <c r="DK34" s="71">
        <v>48.080207056841402</v>
      </c>
      <c r="DL34" s="68">
        <v>0.19710230000000001</v>
      </c>
      <c r="DM34" s="68">
        <v>1.28097309020586</v>
      </c>
      <c r="DN34" s="71">
        <v>3.8563002386808698</v>
      </c>
      <c r="DO34" s="68">
        <v>0.25972400000000001</v>
      </c>
      <c r="DP34" s="68">
        <v>1.6879531841111199</v>
      </c>
      <c r="DQ34" s="71">
        <v>5.0814918100456001</v>
      </c>
      <c r="DR34" s="69">
        <v>3.5124230000000001</v>
      </c>
      <c r="DS34" s="68">
        <v>22.8273305000506</v>
      </c>
      <c r="DT34" s="70"/>
      <c r="DU34" s="72">
        <v>45.517103150731003</v>
      </c>
    </row>
    <row r="35" spans="1:125" s="2" customFormat="1" ht="12.75" x14ac:dyDescent="0.2">
      <c r="A35" s="68" t="s">
        <v>43</v>
      </c>
      <c r="B35" s="76">
        <v>0.66977160000000002</v>
      </c>
      <c r="C35" s="77">
        <v>4.3528634429132502</v>
      </c>
      <c r="D35" s="78"/>
      <c r="E35" s="68">
        <v>0</v>
      </c>
      <c r="F35" s="68">
        <v>0</v>
      </c>
      <c r="G35" s="71">
        <v>0</v>
      </c>
      <c r="H35" s="68">
        <v>0.66977160000000002</v>
      </c>
      <c r="I35" s="68">
        <v>4.3528634429132502</v>
      </c>
      <c r="J35" s="71">
        <v>100</v>
      </c>
      <c r="K35" s="74"/>
      <c r="L35" s="74"/>
      <c r="M35" s="72"/>
      <c r="N35" s="68">
        <v>0</v>
      </c>
      <c r="O35" s="68">
        <v>0</v>
      </c>
      <c r="P35" s="71">
        <v>0</v>
      </c>
      <c r="Q35" s="76">
        <v>0</v>
      </c>
      <c r="R35" s="77">
        <v>0</v>
      </c>
      <c r="S35" s="78"/>
      <c r="T35" s="72" t="s">
        <v>18</v>
      </c>
      <c r="V35" s="68" t="s">
        <v>43</v>
      </c>
      <c r="W35" s="76">
        <v>0.29224620000000001</v>
      </c>
      <c r="X35" s="77">
        <v>1.8993158269331101</v>
      </c>
      <c r="Y35" s="78"/>
      <c r="Z35" s="68">
        <v>0</v>
      </c>
      <c r="AA35" s="68">
        <v>0</v>
      </c>
      <c r="AB35" s="71">
        <v>0</v>
      </c>
      <c r="AC35" s="68">
        <v>0.29224620000000001</v>
      </c>
      <c r="AD35" s="68">
        <v>1.8993158269331101</v>
      </c>
      <c r="AE35" s="71">
        <v>100</v>
      </c>
      <c r="AF35" s="74"/>
      <c r="AG35" s="74"/>
      <c r="AH35" s="72"/>
      <c r="AI35" s="68">
        <v>0</v>
      </c>
      <c r="AJ35" s="68">
        <v>0</v>
      </c>
      <c r="AK35" s="71">
        <v>0</v>
      </c>
      <c r="AL35" s="76">
        <v>0</v>
      </c>
      <c r="AM35" s="77">
        <v>0</v>
      </c>
      <c r="AN35" s="78"/>
      <c r="AO35" s="72" t="s">
        <v>18</v>
      </c>
      <c r="AQ35" s="68" t="s">
        <v>43</v>
      </c>
      <c r="AR35" s="76">
        <v>0.4067443</v>
      </c>
      <c r="AS35" s="77">
        <v>2.6434420242413101</v>
      </c>
      <c r="AT35" s="78"/>
      <c r="AU35" s="68">
        <v>0</v>
      </c>
      <c r="AV35" s="68">
        <v>0</v>
      </c>
      <c r="AW35" s="71">
        <v>0</v>
      </c>
      <c r="AX35" s="68">
        <v>0.4067443</v>
      </c>
      <c r="AY35" s="68">
        <v>2.6434420242413101</v>
      </c>
      <c r="AZ35" s="71">
        <v>100</v>
      </c>
      <c r="BA35" s="74"/>
      <c r="BB35" s="74"/>
      <c r="BC35" s="72"/>
      <c r="BD35" s="68">
        <v>0</v>
      </c>
      <c r="BE35" s="68">
        <v>0</v>
      </c>
      <c r="BF35" s="71">
        <v>0</v>
      </c>
      <c r="BG35" s="76">
        <v>0</v>
      </c>
      <c r="BH35" s="77">
        <v>0</v>
      </c>
      <c r="BI35" s="78"/>
      <c r="BJ35" s="72" t="s">
        <v>18</v>
      </c>
      <c r="BL35" s="68" t="s">
        <v>43</v>
      </c>
      <c r="BM35" s="76">
        <v>0.28403899999999999</v>
      </c>
      <c r="BN35" s="77">
        <v>1.84597701583889</v>
      </c>
      <c r="BO35" s="78"/>
      <c r="BP35" s="68">
        <v>0</v>
      </c>
      <c r="BQ35" s="68">
        <v>0</v>
      </c>
      <c r="BR35" s="71">
        <v>0</v>
      </c>
      <c r="BS35" s="68">
        <v>0.28403899999999999</v>
      </c>
      <c r="BT35" s="68">
        <v>1.84597701583889</v>
      </c>
      <c r="BU35" s="71">
        <v>100</v>
      </c>
      <c r="BV35" s="74"/>
      <c r="BW35" s="74"/>
      <c r="BX35" s="72"/>
      <c r="BY35" s="68">
        <v>0</v>
      </c>
      <c r="BZ35" s="68">
        <v>0</v>
      </c>
      <c r="CA35" s="71">
        <v>0</v>
      </c>
      <c r="CB35" s="76">
        <v>0</v>
      </c>
      <c r="CC35" s="77">
        <v>0</v>
      </c>
      <c r="CD35" s="78"/>
      <c r="CE35" s="72" t="s">
        <v>18</v>
      </c>
      <c r="CG35" s="68" t="s">
        <v>43</v>
      </c>
      <c r="CH35" s="76">
        <v>0.37128430000000001</v>
      </c>
      <c r="CI35" s="77">
        <v>2.4129865410800302</v>
      </c>
      <c r="CJ35" s="78"/>
      <c r="CK35" s="68">
        <v>0</v>
      </c>
      <c r="CL35" s="68">
        <v>0</v>
      </c>
      <c r="CM35" s="71">
        <v>0</v>
      </c>
      <c r="CN35" s="68">
        <v>0.37128430000000001</v>
      </c>
      <c r="CO35" s="68">
        <v>2.4129865410800302</v>
      </c>
      <c r="CP35" s="71">
        <v>100</v>
      </c>
      <c r="CQ35" s="74"/>
      <c r="CR35" s="74"/>
      <c r="CS35" s="72"/>
      <c r="CT35" s="68">
        <v>0</v>
      </c>
      <c r="CU35" s="68">
        <v>0</v>
      </c>
      <c r="CV35" s="71">
        <v>0</v>
      </c>
      <c r="CW35" s="76">
        <v>0</v>
      </c>
      <c r="CX35" s="77">
        <v>0</v>
      </c>
      <c r="CY35" s="78"/>
      <c r="CZ35" s="72" t="s">
        <v>18</v>
      </c>
      <c r="DB35" s="68" t="s">
        <v>43</v>
      </c>
      <c r="DC35" s="76">
        <v>0.20232120000000001</v>
      </c>
      <c r="DD35" s="77">
        <v>1.3148908601175999</v>
      </c>
      <c r="DE35" s="78"/>
      <c r="DF35" s="68">
        <v>0</v>
      </c>
      <c r="DG35" s="68">
        <v>0</v>
      </c>
      <c r="DH35" s="71">
        <v>0</v>
      </c>
      <c r="DI35" s="68">
        <v>0.20232120000000001</v>
      </c>
      <c r="DJ35" s="68">
        <v>1.3148908601175999</v>
      </c>
      <c r="DK35" s="71">
        <v>100</v>
      </c>
      <c r="DL35" s="74"/>
      <c r="DM35" s="74"/>
      <c r="DN35" s="72"/>
      <c r="DO35" s="68">
        <v>0</v>
      </c>
      <c r="DP35" s="68">
        <v>0</v>
      </c>
      <c r="DQ35" s="71">
        <v>0</v>
      </c>
      <c r="DR35" s="76">
        <v>0</v>
      </c>
      <c r="DS35" s="77">
        <v>0</v>
      </c>
      <c r="DT35" s="78"/>
      <c r="DU35" s="72" t="s">
        <v>18</v>
      </c>
    </row>
    <row r="36" spans="1:125" s="2" customFormat="1" ht="12.75" x14ac:dyDescent="0.2">
      <c r="A36" s="79" t="s">
        <v>44</v>
      </c>
      <c r="B36" s="79"/>
      <c r="C36" s="79"/>
      <c r="D36" s="80"/>
      <c r="E36" s="79"/>
      <c r="F36" s="79"/>
      <c r="G36" s="80"/>
      <c r="H36" s="79"/>
      <c r="I36" s="79"/>
      <c r="J36" s="80"/>
      <c r="K36" s="79"/>
      <c r="L36" s="79"/>
      <c r="M36" s="80"/>
      <c r="N36" s="79"/>
      <c r="O36" s="79"/>
      <c r="P36" s="80"/>
      <c r="Q36" s="79"/>
      <c r="R36" s="79"/>
      <c r="S36" s="80"/>
      <c r="T36" s="81"/>
      <c r="V36" s="79" t="s">
        <v>44</v>
      </c>
      <c r="W36" s="79"/>
      <c r="X36" s="79"/>
      <c r="Y36" s="80"/>
      <c r="Z36" s="79"/>
      <c r="AA36" s="79"/>
      <c r="AB36" s="80"/>
      <c r="AC36" s="79"/>
      <c r="AD36" s="79"/>
      <c r="AE36" s="80"/>
      <c r="AF36" s="79"/>
      <c r="AG36" s="79"/>
      <c r="AH36" s="80"/>
      <c r="AI36" s="79"/>
      <c r="AJ36" s="79"/>
      <c r="AK36" s="80"/>
      <c r="AL36" s="79"/>
      <c r="AM36" s="79"/>
      <c r="AN36" s="80"/>
      <c r="AO36" s="80"/>
      <c r="AQ36" s="79" t="s">
        <v>44</v>
      </c>
      <c r="AR36" s="79"/>
      <c r="AS36" s="79"/>
      <c r="AT36" s="80"/>
      <c r="AU36" s="79"/>
      <c r="AV36" s="79"/>
      <c r="AW36" s="80"/>
      <c r="AX36" s="79"/>
      <c r="AY36" s="79"/>
      <c r="AZ36" s="80"/>
      <c r="BA36" s="79"/>
      <c r="BB36" s="79"/>
      <c r="BC36" s="80"/>
      <c r="BD36" s="79"/>
      <c r="BE36" s="79"/>
      <c r="BF36" s="80"/>
      <c r="BG36" s="79"/>
      <c r="BH36" s="79"/>
      <c r="BI36" s="80"/>
      <c r="BJ36" s="81"/>
      <c r="BL36" s="79" t="s">
        <v>44</v>
      </c>
      <c r="BM36" s="79"/>
      <c r="BN36" s="79"/>
      <c r="BO36" s="80"/>
      <c r="BP36" s="79"/>
      <c r="BQ36" s="79"/>
      <c r="BR36" s="80"/>
      <c r="BS36" s="79"/>
      <c r="BT36" s="79"/>
      <c r="BU36" s="80"/>
      <c r="BV36" s="79"/>
      <c r="BW36" s="79"/>
      <c r="BX36" s="80"/>
      <c r="BY36" s="79"/>
      <c r="BZ36" s="79"/>
      <c r="CA36" s="80"/>
      <c r="CB36" s="79"/>
      <c r="CC36" s="79"/>
      <c r="CD36" s="80"/>
      <c r="CE36" s="81"/>
      <c r="CG36" s="79" t="s">
        <v>44</v>
      </c>
      <c r="CH36" s="79"/>
      <c r="CI36" s="79"/>
      <c r="CJ36" s="80"/>
      <c r="CK36" s="79"/>
      <c r="CL36" s="79"/>
      <c r="CM36" s="80"/>
      <c r="CN36" s="79"/>
      <c r="CO36" s="79"/>
      <c r="CP36" s="80"/>
      <c r="CQ36" s="79"/>
      <c r="CR36" s="79"/>
      <c r="CS36" s="80"/>
      <c r="CT36" s="79"/>
      <c r="CU36" s="79"/>
      <c r="CV36" s="80"/>
      <c r="CW36" s="79"/>
      <c r="CX36" s="79"/>
      <c r="CY36" s="80"/>
      <c r="CZ36" s="81"/>
      <c r="DB36" s="79" t="s">
        <v>44</v>
      </c>
      <c r="DC36" s="79"/>
      <c r="DD36" s="79"/>
      <c r="DE36" s="80"/>
      <c r="DF36" s="79"/>
      <c r="DG36" s="79"/>
      <c r="DH36" s="80"/>
      <c r="DI36" s="79"/>
      <c r="DJ36" s="79"/>
      <c r="DK36" s="80"/>
      <c r="DL36" s="79"/>
      <c r="DM36" s="79"/>
      <c r="DN36" s="80"/>
      <c r="DO36" s="79"/>
      <c r="DP36" s="79"/>
      <c r="DQ36" s="80"/>
      <c r="DR36" s="79"/>
      <c r="DS36" s="79"/>
      <c r="DT36" s="80"/>
      <c r="DU36" s="81"/>
    </row>
    <row r="37" spans="1:125" s="2" customFormat="1" ht="12.75" x14ac:dyDescent="0.2">
      <c r="A37" s="82" t="s">
        <v>45</v>
      </c>
      <c r="B37" s="68"/>
      <c r="C37" s="68"/>
      <c r="D37" s="71"/>
      <c r="E37" s="68"/>
      <c r="F37" s="68"/>
      <c r="G37" s="71"/>
      <c r="H37" s="68"/>
      <c r="I37" s="68"/>
      <c r="J37" s="71"/>
      <c r="K37" s="68"/>
      <c r="L37" s="68"/>
      <c r="M37" s="71"/>
      <c r="N37" s="68"/>
      <c r="O37" s="68"/>
      <c r="P37" s="71"/>
      <c r="Q37" s="68"/>
      <c r="R37" s="68"/>
      <c r="S37" s="71"/>
      <c r="T37" s="72"/>
      <c r="V37" s="82" t="s">
        <v>45</v>
      </c>
      <c r="W37" s="68"/>
      <c r="X37" s="68"/>
      <c r="Y37" s="71"/>
      <c r="Z37" s="68"/>
      <c r="AA37" s="68"/>
      <c r="AB37" s="71"/>
      <c r="AC37" s="68"/>
      <c r="AD37" s="68"/>
      <c r="AE37" s="71"/>
      <c r="AF37" s="68"/>
      <c r="AG37" s="68"/>
      <c r="AH37" s="71"/>
      <c r="AI37" s="68"/>
      <c r="AJ37" s="68"/>
      <c r="AK37" s="71"/>
      <c r="AL37" s="68"/>
      <c r="AM37" s="68"/>
      <c r="AN37" s="71"/>
      <c r="AO37" s="71"/>
      <c r="AQ37" s="82" t="s">
        <v>45</v>
      </c>
      <c r="AR37" s="68"/>
      <c r="AS37" s="68"/>
      <c r="AT37" s="71"/>
      <c r="AU37" s="68"/>
      <c r="AV37" s="68"/>
      <c r="AW37" s="71"/>
      <c r="AX37" s="68"/>
      <c r="AY37" s="68"/>
      <c r="AZ37" s="71"/>
      <c r="BA37" s="68"/>
      <c r="BB37" s="68"/>
      <c r="BC37" s="71"/>
      <c r="BD37" s="68"/>
      <c r="BE37" s="68"/>
      <c r="BF37" s="71"/>
      <c r="BG37" s="68"/>
      <c r="BH37" s="68"/>
      <c r="BI37" s="71"/>
      <c r="BJ37" s="72"/>
      <c r="BL37" s="82" t="s">
        <v>45</v>
      </c>
      <c r="BM37" s="68"/>
      <c r="BN37" s="68"/>
      <c r="BO37" s="71"/>
      <c r="BP37" s="68"/>
      <c r="BQ37" s="68"/>
      <c r="BR37" s="71"/>
      <c r="BS37" s="68"/>
      <c r="BT37" s="68"/>
      <c r="BU37" s="71"/>
      <c r="BV37" s="68"/>
      <c r="BW37" s="68"/>
      <c r="BX37" s="71"/>
      <c r="BY37" s="68"/>
      <c r="BZ37" s="68"/>
      <c r="CA37" s="71"/>
      <c r="CB37" s="68"/>
      <c r="CC37" s="68"/>
      <c r="CD37" s="71"/>
      <c r="CE37" s="72"/>
      <c r="CG37" s="82" t="s">
        <v>45</v>
      </c>
      <c r="CH37" s="68"/>
      <c r="CI37" s="68"/>
      <c r="CJ37" s="71"/>
      <c r="CK37" s="68"/>
      <c r="CL37" s="68"/>
      <c r="CM37" s="71"/>
      <c r="CN37" s="68"/>
      <c r="CO37" s="68"/>
      <c r="CP37" s="71"/>
      <c r="CQ37" s="68"/>
      <c r="CR37" s="68"/>
      <c r="CS37" s="71"/>
      <c r="CT37" s="68"/>
      <c r="CU37" s="68"/>
      <c r="CV37" s="71"/>
      <c r="CW37" s="68"/>
      <c r="CX37" s="68"/>
      <c r="CY37" s="71"/>
      <c r="CZ37" s="72"/>
      <c r="DB37" s="82" t="s">
        <v>45</v>
      </c>
      <c r="DC37" s="68"/>
      <c r="DD37" s="68"/>
      <c r="DE37" s="71"/>
      <c r="DF37" s="68"/>
      <c r="DG37" s="68"/>
      <c r="DH37" s="71"/>
      <c r="DI37" s="68"/>
      <c r="DJ37" s="68"/>
      <c r="DK37" s="71"/>
      <c r="DL37" s="68"/>
      <c r="DM37" s="68"/>
      <c r="DN37" s="71"/>
      <c r="DO37" s="68"/>
      <c r="DP37" s="68"/>
      <c r="DQ37" s="71"/>
      <c r="DR37" s="68"/>
      <c r="DS37" s="68"/>
      <c r="DT37" s="71"/>
      <c r="DU37" s="72"/>
    </row>
    <row r="38" spans="1:125" s="2" customFormat="1" ht="12.75" x14ac:dyDescent="0.2">
      <c r="A38" s="2" t="s">
        <v>46</v>
      </c>
      <c r="B38" s="68"/>
      <c r="C38" s="68"/>
      <c r="D38" s="71"/>
      <c r="E38" s="68"/>
      <c r="F38" s="68"/>
      <c r="G38" s="71"/>
      <c r="H38" s="68"/>
      <c r="I38" s="68"/>
      <c r="J38" s="71"/>
      <c r="K38" s="68"/>
      <c r="L38" s="68"/>
      <c r="M38" s="71"/>
      <c r="N38" s="68"/>
      <c r="O38" s="68"/>
      <c r="P38" s="71"/>
      <c r="Q38" s="68"/>
      <c r="R38" s="68"/>
      <c r="S38" s="71"/>
      <c r="T38" s="72"/>
      <c r="V38" s="2" t="s">
        <v>46</v>
      </c>
      <c r="W38" s="68"/>
      <c r="X38" s="68"/>
      <c r="Y38" s="71"/>
      <c r="Z38" s="68"/>
      <c r="AA38" s="68"/>
      <c r="AB38" s="71"/>
      <c r="AC38" s="68"/>
      <c r="AD38" s="68"/>
      <c r="AE38" s="71"/>
      <c r="AF38" s="68"/>
      <c r="AG38" s="68"/>
      <c r="AH38" s="71"/>
      <c r="AI38" s="68"/>
      <c r="AJ38" s="68"/>
      <c r="AK38" s="71"/>
      <c r="AL38" s="68"/>
      <c r="AM38" s="68"/>
      <c r="AN38" s="71"/>
      <c r="AO38" s="71"/>
      <c r="AQ38" s="2" t="s">
        <v>46</v>
      </c>
      <c r="AR38" s="68"/>
      <c r="AS38" s="68"/>
      <c r="AT38" s="71"/>
      <c r="AU38" s="68"/>
      <c r="AV38" s="68"/>
      <c r="AW38" s="71"/>
      <c r="AX38" s="68"/>
      <c r="AY38" s="68"/>
      <c r="AZ38" s="71"/>
      <c r="BA38" s="68"/>
      <c r="BB38" s="68"/>
      <c r="BC38" s="71"/>
      <c r="BD38" s="68"/>
      <c r="BE38" s="68"/>
      <c r="BF38" s="71"/>
      <c r="BG38" s="68"/>
      <c r="BH38" s="68"/>
      <c r="BI38" s="71"/>
      <c r="BJ38" s="72"/>
      <c r="BL38" s="2" t="s">
        <v>46</v>
      </c>
      <c r="BM38" s="68"/>
      <c r="BN38" s="68"/>
      <c r="BO38" s="71"/>
      <c r="BP38" s="68"/>
      <c r="BQ38" s="68"/>
      <c r="BR38" s="71"/>
      <c r="BS38" s="68"/>
      <c r="BT38" s="68"/>
      <c r="BU38" s="71"/>
      <c r="BV38" s="68"/>
      <c r="BW38" s="68"/>
      <c r="BX38" s="71"/>
      <c r="BY38" s="68"/>
      <c r="BZ38" s="68"/>
      <c r="CA38" s="71"/>
      <c r="CB38" s="68"/>
      <c r="CC38" s="68"/>
      <c r="CD38" s="71"/>
      <c r="CE38" s="72"/>
      <c r="CG38" s="2" t="s">
        <v>46</v>
      </c>
      <c r="CH38" s="68"/>
      <c r="CI38" s="68"/>
      <c r="CJ38" s="71"/>
      <c r="CK38" s="68"/>
      <c r="CL38" s="68"/>
      <c r="CM38" s="71"/>
      <c r="CN38" s="68"/>
      <c r="CO38" s="68"/>
      <c r="CP38" s="71"/>
      <c r="CQ38" s="68"/>
      <c r="CR38" s="68"/>
      <c r="CS38" s="71"/>
      <c r="CT38" s="68"/>
      <c r="CU38" s="68"/>
      <c r="CV38" s="71"/>
      <c r="CW38" s="68"/>
      <c r="CX38" s="68"/>
      <c r="CY38" s="71"/>
      <c r="CZ38" s="72"/>
      <c r="DB38" s="2" t="s">
        <v>46</v>
      </c>
      <c r="DC38" s="68"/>
      <c r="DD38" s="68"/>
      <c r="DE38" s="71"/>
      <c r="DF38" s="68"/>
      <c r="DG38" s="68"/>
      <c r="DH38" s="71"/>
      <c r="DI38" s="68"/>
      <c r="DJ38" s="68"/>
      <c r="DK38" s="71"/>
      <c r="DL38" s="68"/>
      <c r="DM38" s="68"/>
      <c r="DN38" s="71"/>
      <c r="DO38" s="68"/>
      <c r="DP38" s="68"/>
      <c r="DQ38" s="71"/>
      <c r="DR38" s="68"/>
      <c r="DS38" s="68"/>
      <c r="DT38" s="71"/>
      <c r="DU38" s="72"/>
    </row>
    <row r="39" spans="1:125" s="2" customFormat="1" ht="12.75" x14ac:dyDescent="0.2">
      <c r="A39" s="68" t="s">
        <v>47</v>
      </c>
      <c r="B39" s="68"/>
      <c r="C39" s="68"/>
      <c r="D39" s="71"/>
      <c r="E39" s="68"/>
      <c r="F39" s="68"/>
      <c r="G39" s="71"/>
      <c r="H39" s="68"/>
      <c r="I39" s="68"/>
      <c r="J39" s="71"/>
      <c r="K39" s="68"/>
      <c r="L39" s="68"/>
      <c r="M39" s="71"/>
      <c r="N39" s="68"/>
      <c r="O39" s="68"/>
      <c r="P39" s="71"/>
      <c r="Q39" s="68"/>
      <c r="R39" s="68"/>
      <c r="S39" s="71"/>
      <c r="T39" s="72"/>
      <c r="V39" s="68" t="s">
        <v>47</v>
      </c>
      <c r="W39" s="68"/>
      <c r="X39" s="68"/>
      <c r="Y39" s="71"/>
      <c r="Z39" s="68"/>
      <c r="AA39" s="68"/>
      <c r="AB39" s="71"/>
      <c r="AC39" s="68"/>
      <c r="AD39" s="68"/>
      <c r="AE39" s="71"/>
      <c r="AF39" s="68"/>
      <c r="AG39" s="68"/>
      <c r="AH39" s="71"/>
      <c r="AI39" s="68"/>
      <c r="AJ39" s="68"/>
      <c r="AK39" s="71"/>
      <c r="AL39" s="68"/>
      <c r="AM39" s="68"/>
      <c r="AN39" s="71"/>
      <c r="AO39" s="71"/>
      <c r="AQ39" s="68" t="s">
        <v>47</v>
      </c>
      <c r="AR39" s="68"/>
      <c r="AS39" s="68"/>
      <c r="AT39" s="71"/>
      <c r="AU39" s="68"/>
      <c r="AV39" s="68"/>
      <c r="AW39" s="71"/>
      <c r="AX39" s="68"/>
      <c r="AY39" s="68"/>
      <c r="AZ39" s="71"/>
      <c r="BA39" s="68"/>
      <c r="BB39" s="68"/>
      <c r="BC39" s="71"/>
      <c r="BD39" s="68"/>
      <c r="BE39" s="68"/>
      <c r="BF39" s="71"/>
      <c r="BG39" s="68"/>
      <c r="BH39" s="68"/>
      <c r="BI39" s="71"/>
      <c r="BJ39" s="72"/>
      <c r="BL39" s="68" t="s">
        <v>47</v>
      </c>
      <c r="BM39" s="68"/>
      <c r="BN39" s="68"/>
      <c r="BO39" s="71"/>
      <c r="BP39" s="68"/>
      <c r="BQ39" s="68"/>
      <c r="BR39" s="71"/>
      <c r="BS39" s="68"/>
      <c r="BT39" s="68"/>
      <c r="BU39" s="71"/>
      <c r="BV39" s="68"/>
      <c r="BW39" s="68"/>
      <c r="BX39" s="71"/>
      <c r="BY39" s="68"/>
      <c r="BZ39" s="68"/>
      <c r="CA39" s="71"/>
      <c r="CB39" s="68"/>
      <c r="CC39" s="68"/>
      <c r="CD39" s="71"/>
      <c r="CE39" s="72"/>
      <c r="CG39" s="68" t="s">
        <v>47</v>
      </c>
      <c r="CH39" s="68"/>
      <c r="CI39" s="68"/>
      <c r="CJ39" s="71"/>
      <c r="CK39" s="68"/>
      <c r="CL39" s="68"/>
      <c r="CM39" s="71"/>
      <c r="CN39" s="68"/>
      <c r="CO39" s="68"/>
      <c r="CP39" s="71"/>
      <c r="CQ39" s="68"/>
      <c r="CR39" s="68"/>
      <c r="CS39" s="71"/>
      <c r="CT39" s="68"/>
      <c r="CU39" s="68"/>
      <c r="CV39" s="71"/>
      <c r="CW39" s="68"/>
      <c r="CX39" s="68"/>
      <c r="CY39" s="71"/>
      <c r="CZ39" s="72"/>
      <c r="DB39" s="68" t="s">
        <v>47</v>
      </c>
      <c r="DC39" s="68"/>
      <c r="DD39" s="68"/>
      <c r="DE39" s="71"/>
      <c r="DF39" s="68"/>
      <c r="DG39" s="68"/>
      <c r="DH39" s="71"/>
      <c r="DI39" s="68"/>
      <c r="DJ39" s="68"/>
      <c r="DK39" s="71"/>
      <c r="DL39" s="68"/>
      <c r="DM39" s="68"/>
      <c r="DN39" s="71"/>
      <c r="DO39" s="68"/>
      <c r="DP39" s="68"/>
      <c r="DQ39" s="71"/>
      <c r="DR39" s="68"/>
      <c r="DS39" s="68"/>
      <c r="DT39" s="71"/>
      <c r="DU39" s="72"/>
    </row>
    <row r="40" spans="1:125" s="2" customFormat="1" ht="12.75" x14ac:dyDescent="0.2">
      <c r="A40" s="68" t="s">
        <v>48</v>
      </c>
      <c r="B40" s="68"/>
      <c r="C40" s="68"/>
      <c r="D40" s="71"/>
      <c r="E40" s="68"/>
      <c r="F40" s="68"/>
      <c r="G40" s="71"/>
      <c r="H40" s="68"/>
      <c r="I40" s="68"/>
      <c r="J40" s="71"/>
      <c r="K40" s="68"/>
      <c r="L40" s="68"/>
      <c r="M40" s="71"/>
      <c r="N40" s="68"/>
      <c r="O40" s="68"/>
      <c r="P40" s="71"/>
      <c r="Q40" s="68"/>
      <c r="R40" s="68"/>
      <c r="S40" s="71"/>
      <c r="T40" s="72"/>
      <c r="V40" s="68" t="s">
        <v>48</v>
      </c>
      <c r="W40" s="68"/>
      <c r="X40" s="68"/>
      <c r="Y40" s="71"/>
      <c r="Z40" s="68"/>
      <c r="AA40" s="68"/>
      <c r="AB40" s="71"/>
      <c r="AC40" s="68"/>
      <c r="AD40" s="68"/>
      <c r="AE40" s="71"/>
      <c r="AF40" s="68"/>
      <c r="AG40" s="68"/>
      <c r="AH40" s="71"/>
      <c r="AI40" s="68"/>
      <c r="AJ40" s="68"/>
      <c r="AK40" s="71"/>
      <c r="AL40" s="68"/>
      <c r="AM40" s="68"/>
      <c r="AN40" s="71"/>
      <c r="AO40" s="71"/>
      <c r="AQ40" s="68" t="s">
        <v>48</v>
      </c>
      <c r="AR40" s="68"/>
      <c r="AS40" s="68"/>
      <c r="AT40" s="71"/>
      <c r="AU40" s="68"/>
      <c r="AV40" s="68"/>
      <c r="AW40" s="71"/>
      <c r="AX40" s="68"/>
      <c r="AY40" s="68"/>
      <c r="AZ40" s="71"/>
      <c r="BA40" s="68"/>
      <c r="BB40" s="68"/>
      <c r="BC40" s="71"/>
      <c r="BD40" s="68"/>
      <c r="BE40" s="68"/>
      <c r="BF40" s="71"/>
      <c r="BG40" s="68"/>
      <c r="BH40" s="68"/>
      <c r="BI40" s="71"/>
      <c r="BJ40" s="72"/>
      <c r="BL40" s="68" t="s">
        <v>48</v>
      </c>
      <c r="BM40" s="68"/>
      <c r="BN40" s="68"/>
      <c r="BO40" s="71"/>
      <c r="BP40" s="68"/>
      <c r="BQ40" s="68"/>
      <c r="BR40" s="71"/>
      <c r="BS40" s="68"/>
      <c r="BT40" s="68"/>
      <c r="BU40" s="71"/>
      <c r="BV40" s="68"/>
      <c r="BW40" s="68"/>
      <c r="BX40" s="71"/>
      <c r="BY40" s="68"/>
      <c r="BZ40" s="68"/>
      <c r="CA40" s="71"/>
      <c r="CB40" s="68"/>
      <c r="CC40" s="68"/>
      <c r="CD40" s="71"/>
      <c r="CE40" s="72"/>
      <c r="CG40" s="68" t="s">
        <v>48</v>
      </c>
      <c r="CH40" s="68"/>
      <c r="CI40" s="68"/>
      <c r="CJ40" s="71"/>
      <c r="CK40" s="68"/>
      <c r="CL40" s="68"/>
      <c r="CM40" s="71"/>
      <c r="CN40" s="68"/>
      <c r="CO40" s="68"/>
      <c r="CP40" s="71"/>
      <c r="CQ40" s="68"/>
      <c r="CR40" s="68"/>
      <c r="CS40" s="71"/>
      <c r="CT40" s="68"/>
      <c r="CU40" s="68"/>
      <c r="CV40" s="71"/>
      <c r="CW40" s="68"/>
      <c r="CX40" s="68"/>
      <c r="CY40" s="71"/>
      <c r="CZ40" s="72"/>
      <c r="DB40" s="68" t="s">
        <v>48</v>
      </c>
      <c r="DC40" s="68"/>
      <c r="DD40" s="68"/>
      <c r="DE40" s="71"/>
      <c r="DF40" s="68"/>
      <c r="DG40" s="68"/>
      <c r="DH40" s="71"/>
      <c r="DI40" s="68"/>
      <c r="DJ40" s="68"/>
      <c r="DK40" s="71"/>
      <c r="DL40" s="68"/>
      <c r="DM40" s="68"/>
      <c r="DN40" s="71"/>
      <c r="DO40" s="68"/>
      <c r="DP40" s="68"/>
      <c r="DQ40" s="71"/>
      <c r="DR40" s="68"/>
      <c r="DS40" s="68"/>
      <c r="DT40" s="71"/>
      <c r="DU40" s="72"/>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U40"/>
  <sheetViews>
    <sheetView zoomScale="78" zoomScaleNormal="78" workbookViewId="0">
      <selection activeCell="DT26" activeCellId="5" sqref="DE26:DE28 DH25:DH28 DK25:DK28 DN25:DN28 DQ25:DQ28 DT26:DT28"/>
    </sheetView>
  </sheetViews>
  <sheetFormatPr defaultRowHeight="15" x14ac:dyDescent="0.25"/>
  <cols>
    <col min="1" max="1" width="30.7109375" customWidth="1"/>
    <col min="22" max="22" width="30.7109375" customWidth="1"/>
    <col min="43" max="43" width="30.7109375" customWidth="1"/>
    <col min="64" max="64" width="30.7109375" customWidth="1"/>
    <col min="85" max="85" width="30.7109375" customWidth="1"/>
    <col min="106" max="106" width="30.7109375" customWidth="1"/>
  </cols>
  <sheetData>
    <row r="1" spans="1:125" s="2" customFormat="1" ht="12.75" x14ac:dyDescent="0.2">
      <c r="A1" s="2" t="s">
        <v>223</v>
      </c>
      <c r="D1" s="40"/>
      <c r="G1" s="40"/>
      <c r="J1" s="40"/>
      <c r="M1" s="40"/>
      <c r="P1" s="40"/>
      <c r="S1" s="40"/>
      <c r="T1" s="41"/>
      <c r="V1" s="2" t="s">
        <v>224</v>
      </c>
      <c r="Y1" s="40"/>
      <c r="AB1" s="40"/>
      <c r="AE1" s="40"/>
      <c r="AH1" s="40"/>
      <c r="AK1" s="40"/>
      <c r="AN1" s="40"/>
      <c r="AO1" s="40"/>
      <c r="AQ1" s="2" t="s">
        <v>225</v>
      </c>
      <c r="AT1" s="40"/>
      <c r="AW1" s="40"/>
      <c r="AZ1" s="40"/>
      <c r="BC1" s="40"/>
      <c r="BF1" s="40"/>
      <c r="BI1" s="40"/>
      <c r="BJ1" s="41"/>
      <c r="BL1" s="2" t="s">
        <v>226</v>
      </c>
      <c r="BO1" s="40"/>
      <c r="BR1" s="40"/>
      <c r="BU1" s="40"/>
      <c r="BX1" s="40"/>
      <c r="CA1" s="40"/>
      <c r="CD1" s="40"/>
      <c r="CE1" s="41"/>
      <c r="CG1" s="2" t="s">
        <v>227</v>
      </c>
      <c r="CJ1" s="40"/>
      <c r="CM1" s="40"/>
      <c r="CP1" s="40"/>
      <c r="CS1" s="40"/>
      <c r="CV1" s="40"/>
      <c r="CY1" s="40"/>
      <c r="CZ1" s="41"/>
      <c r="DB1" s="2" t="s">
        <v>228</v>
      </c>
      <c r="DE1" s="40"/>
      <c r="DH1" s="40"/>
      <c r="DK1" s="40"/>
      <c r="DN1" s="40"/>
      <c r="DQ1" s="40"/>
      <c r="DT1" s="40"/>
      <c r="DU1" s="41"/>
    </row>
    <row r="2" spans="1:125" s="2" customFormat="1" ht="12.75" x14ac:dyDescent="0.2">
      <c r="A2" s="42" t="s">
        <v>60</v>
      </c>
      <c r="B2" s="140" t="s">
        <v>1</v>
      </c>
      <c r="C2" s="141"/>
      <c r="D2" s="142"/>
      <c r="E2" s="141" t="s">
        <v>2</v>
      </c>
      <c r="F2" s="141"/>
      <c r="G2" s="141"/>
      <c r="H2" s="141" t="s">
        <v>3</v>
      </c>
      <c r="I2" s="141"/>
      <c r="J2" s="141"/>
      <c r="K2" s="141" t="s">
        <v>4</v>
      </c>
      <c r="L2" s="141"/>
      <c r="M2" s="141"/>
      <c r="N2" s="141" t="s">
        <v>5</v>
      </c>
      <c r="O2" s="141"/>
      <c r="P2" s="141"/>
      <c r="Q2" s="140" t="s">
        <v>6</v>
      </c>
      <c r="R2" s="141"/>
      <c r="S2" s="142"/>
      <c r="T2" s="45" t="s">
        <v>7</v>
      </c>
      <c r="V2" s="42" t="s">
        <v>60</v>
      </c>
      <c r="W2" s="140" t="s">
        <v>1</v>
      </c>
      <c r="X2" s="141"/>
      <c r="Y2" s="142"/>
      <c r="Z2" s="141" t="s">
        <v>2</v>
      </c>
      <c r="AA2" s="141"/>
      <c r="AB2" s="141"/>
      <c r="AC2" s="141" t="s">
        <v>3</v>
      </c>
      <c r="AD2" s="141"/>
      <c r="AE2" s="141"/>
      <c r="AF2" s="141" t="s">
        <v>4</v>
      </c>
      <c r="AG2" s="141"/>
      <c r="AH2" s="141"/>
      <c r="AI2" s="141" t="s">
        <v>5</v>
      </c>
      <c r="AJ2" s="141"/>
      <c r="AK2" s="141"/>
      <c r="AL2" s="140" t="s">
        <v>6</v>
      </c>
      <c r="AM2" s="141"/>
      <c r="AN2" s="142"/>
      <c r="AO2" s="45" t="s">
        <v>7</v>
      </c>
      <c r="AQ2" s="42" t="s">
        <v>60</v>
      </c>
      <c r="AR2" s="140" t="s">
        <v>1</v>
      </c>
      <c r="AS2" s="141"/>
      <c r="AT2" s="142"/>
      <c r="AU2" s="141" t="s">
        <v>2</v>
      </c>
      <c r="AV2" s="141"/>
      <c r="AW2" s="141"/>
      <c r="AX2" s="141" t="s">
        <v>3</v>
      </c>
      <c r="AY2" s="141"/>
      <c r="AZ2" s="141"/>
      <c r="BA2" s="141" t="s">
        <v>4</v>
      </c>
      <c r="BB2" s="141"/>
      <c r="BC2" s="141"/>
      <c r="BD2" s="141" t="s">
        <v>5</v>
      </c>
      <c r="BE2" s="141"/>
      <c r="BF2" s="141"/>
      <c r="BG2" s="140" t="s">
        <v>6</v>
      </c>
      <c r="BH2" s="141"/>
      <c r="BI2" s="142"/>
      <c r="BJ2" s="45" t="s">
        <v>7</v>
      </c>
      <c r="BL2" s="42" t="s">
        <v>60</v>
      </c>
      <c r="BM2" s="140" t="s">
        <v>1</v>
      </c>
      <c r="BN2" s="141"/>
      <c r="BO2" s="142"/>
      <c r="BP2" s="141" t="s">
        <v>2</v>
      </c>
      <c r="BQ2" s="141"/>
      <c r="BR2" s="141"/>
      <c r="BS2" s="141" t="s">
        <v>3</v>
      </c>
      <c r="BT2" s="141"/>
      <c r="BU2" s="141"/>
      <c r="BV2" s="141" t="s">
        <v>4</v>
      </c>
      <c r="BW2" s="141"/>
      <c r="BX2" s="141"/>
      <c r="BY2" s="141" t="s">
        <v>5</v>
      </c>
      <c r="BZ2" s="141"/>
      <c r="CA2" s="141"/>
      <c r="CB2" s="140" t="s">
        <v>6</v>
      </c>
      <c r="CC2" s="141"/>
      <c r="CD2" s="142"/>
      <c r="CE2" s="45" t="s">
        <v>7</v>
      </c>
      <c r="CG2" s="42" t="s">
        <v>60</v>
      </c>
      <c r="CH2" s="140" t="s">
        <v>1</v>
      </c>
      <c r="CI2" s="141"/>
      <c r="CJ2" s="142"/>
      <c r="CK2" s="141" t="s">
        <v>2</v>
      </c>
      <c r="CL2" s="141"/>
      <c r="CM2" s="141"/>
      <c r="CN2" s="141" t="s">
        <v>3</v>
      </c>
      <c r="CO2" s="141"/>
      <c r="CP2" s="141"/>
      <c r="CQ2" s="141" t="s">
        <v>4</v>
      </c>
      <c r="CR2" s="141"/>
      <c r="CS2" s="141"/>
      <c r="CT2" s="141" t="s">
        <v>5</v>
      </c>
      <c r="CU2" s="141"/>
      <c r="CV2" s="141"/>
      <c r="CW2" s="140" t="s">
        <v>6</v>
      </c>
      <c r="CX2" s="141"/>
      <c r="CY2" s="142"/>
      <c r="CZ2" s="45" t="s">
        <v>7</v>
      </c>
      <c r="DB2" s="42" t="s">
        <v>60</v>
      </c>
      <c r="DC2" s="140" t="s">
        <v>1</v>
      </c>
      <c r="DD2" s="141"/>
      <c r="DE2" s="142"/>
      <c r="DF2" s="141" t="s">
        <v>2</v>
      </c>
      <c r="DG2" s="141"/>
      <c r="DH2" s="141"/>
      <c r="DI2" s="141" t="s">
        <v>3</v>
      </c>
      <c r="DJ2" s="141"/>
      <c r="DK2" s="141"/>
      <c r="DL2" s="141" t="s">
        <v>4</v>
      </c>
      <c r="DM2" s="141"/>
      <c r="DN2" s="141"/>
      <c r="DO2" s="141" t="s">
        <v>5</v>
      </c>
      <c r="DP2" s="141"/>
      <c r="DQ2" s="141"/>
      <c r="DR2" s="140" t="s">
        <v>6</v>
      </c>
      <c r="DS2" s="141"/>
      <c r="DT2" s="142"/>
      <c r="DU2" s="45" t="s">
        <v>7</v>
      </c>
    </row>
    <row r="3" spans="1:125" s="2" customFormat="1" ht="12.75" x14ac:dyDescent="0.2">
      <c r="A3" s="46" t="s">
        <v>8</v>
      </c>
      <c r="B3" s="47"/>
      <c r="C3" s="48" t="s">
        <v>163</v>
      </c>
      <c r="D3" s="49" t="s">
        <v>9</v>
      </c>
      <c r="E3" s="48"/>
      <c r="F3" s="48" t="s">
        <v>163</v>
      </c>
      <c r="G3" s="50" t="s">
        <v>9</v>
      </c>
      <c r="H3" s="48"/>
      <c r="I3" s="48" t="s">
        <v>163</v>
      </c>
      <c r="J3" s="50" t="s">
        <v>9</v>
      </c>
      <c r="K3" s="48"/>
      <c r="L3" s="48" t="s">
        <v>163</v>
      </c>
      <c r="M3" s="50" t="s">
        <v>9</v>
      </c>
      <c r="N3" s="48"/>
      <c r="O3" s="48" t="s">
        <v>163</v>
      </c>
      <c r="P3" s="50" t="s">
        <v>9</v>
      </c>
      <c r="Q3" s="47"/>
      <c r="R3" s="48" t="s">
        <v>163</v>
      </c>
      <c r="S3" s="49" t="s">
        <v>9</v>
      </c>
      <c r="T3" s="50"/>
      <c r="V3" s="46" t="s">
        <v>8</v>
      </c>
      <c r="W3" s="47"/>
      <c r="X3" s="48" t="s">
        <v>163</v>
      </c>
      <c r="Y3" s="49" t="s">
        <v>9</v>
      </c>
      <c r="Z3" s="48"/>
      <c r="AA3" s="48" t="s">
        <v>163</v>
      </c>
      <c r="AB3" s="50" t="s">
        <v>9</v>
      </c>
      <c r="AC3" s="48"/>
      <c r="AD3" s="48" t="s">
        <v>163</v>
      </c>
      <c r="AE3" s="50" t="s">
        <v>9</v>
      </c>
      <c r="AF3" s="48"/>
      <c r="AG3" s="48" t="s">
        <v>163</v>
      </c>
      <c r="AH3" s="50" t="s">
        <v>9</v>
      </c>
      <c r="AI3" s="48"/>
      <c r="AJ3" s="48" t="s">
        <v>163</v>
      </c>
      <c r="AK3" s="50" t="s">
        <v>9</v>
      </c>
      <c r="AL3" s="47"/>
      <c r="AM3" s="48" t="s">
        <v>163</v>
      </c>
      <c r="AN3" s="49" t="s">
        <v>9</v>
      </c>
      <c r="AO3" s="50"/>
      <c r="AQ3" s="46" t="s">
        <v>8</v>
      </c>
      <c r="AR3" s="47"/>
      <c r="AS3" s="48" t="s">
        <v>163</v>
      </c>
      <c r="AT3" s="49" t="s">
        <v>9</v>
      </c>
      <c r="AU3" s="48"/>
      <c r="AV3" s="48" t="s">
        <v>163</v>
      </c>
      <c r="AW3" s="50" t="s">
        <v>9</v>
      </c>
      <c r="AX3" s="48"/>
      <c r="AY3" s="48" t="s">
        <v>163</v>
      </c>
      <c r="AZ3" s="50" t="s">
        <v>9</v>
      </c>
      <c r="BA3" s="48"/>
      <c r="BB3" s="48" t="s">
        <v>163</v>
      </c>
      <c r="BC3" s="50" t="s">
        <v>9</v>
      </c>
      <c r="BD3" s="48"/>
      <c r="BE3" s="48" t="s">
        <v>163</v>
      </c>
      <c r="BF3" s="50" t="s">
        <v>9</v>
      </c>
      <c r="BG3" s="47"/>
      <c r="BH3" s="48" t="s">
        <v>163</v>
      </c>
      <c r="BI3" s="49" t="s">
        <v>9</v>
      </c>
      <c r="BJ3" s="50"/>
      <c r="BL3" s="46" t="s">
        <v>8</v>
      </c>
      <c r="BM3" s="47"/>
      <c r="BN3" s="48" t="s">
        <v>163</v>
      </c>
      <c r="BO3" s="49" t="s">
        <v>9</v>
      </c>
      <c r="BP3" s="48"/>
      <c r="BQ3" s="48" t="s">
        <v>163</v>
      </c>
      <c r="BR3" s="50" t="s">
        <v>9</v>
      </c>
      <c r="BS3" s="48"/>
      <c r="BT3" s="48" t="s">
        <v>163</v>
      </c>
      <c r="BU3" s="50" t="s">
        <v>9</v>
      </c>
      <c r="BV3" s="48"/>
      <c r="BW3" s="48" t="s">
        <v>163</v>
      </c>
      <c r="BX3" s="50" t="s">
        <v>9</v>
      </c>
      <c r="BY3" s="48"/>
      <c r="BZ3" s="48" t="s">
        <v>163</v>
      </c>
      <c r="CA3" s="50" t="s">
        <v>9</v>
      </c>
      <c r="CB3" s="47"/>
      <c r="CC3" s="48" t="s">
        <v>163</v>
      </c>
      <c r="CD3" s="49" t="s">
        <v>9</v>
      </c>
      <c r="CE3" s="50"/>
      <c r="CG3" s="46" t="s">
        <v>8</v>
      </c>
      <c r="CH3" s="47"/>
      <c r="CI3" s="48" t="s">
        <v>163</v>
      </c>
      <c r="CJ3" s="49" t="s">
        <v>9</v>
      </c>
      <c r="CK3" s="48"/>
      <c r="CL3" s="48" t="s">
        <v>163</v>
      </c>
      <c r="CM3" s="50" t="s">
        <v>9</v>
      </c>
      <c r="CN3" s="48"/>
      <c r="CO3" s="48" t="s">
        <v>163</v>
      </c>
      <c r="CP3" s="50" t="s">
        <v>9</v>
      </c>
      <c r="CQ3" s="48"/>
      <c r="CR3" s="48" t="s">
        <v>163</v>
      </c>
      <c r="CS3" s="50" t="s">
        <v>9</v>
      </c>
      <c r="CT3" s="48"/>
      <c r="CU3" s="48" t="s">
        <v>163</v>
      </c>
      <c r="CV3" s="50" t="s">
        <v>9</v>
      </c>
      <c r="CW3" s="47"/>
      <c r="CX3" s="48" t="s">
        <v>163</v>
      </c>
      <c r="CY3" s="49" t="s">
        <v>9</v>
      </c>
      <c r="CZ3" s="50"/>
      <c r="DB3" s="46" t="s">
        <v>8</v>
      </c>
      <c r="DC3" s="47"/>
      <c r="DD3" s="48" t="s">
        <v>163</v>
      </c>
      <c r="DE3" s="49" t="s">
        <v>9</v>
      </c>
      <c r="DF3" s="48"/>
      <c r="DG3" s="48" t="s">
        <v>163</v>
      </c>
      <c r="DH3" s="50" t="s">
        <v>9</v>
      </c>
      <c r="DI3" s="48"/>
      <c r="DJ3" s="48" t="s">
        <v>163</v>
      </c>
      <c r="DK3" s="50" t="s">
        <v>9</v>
      </c>
      <c r="DL3" s="48"/>
      <c r="DM3" s="48" t="s">
        <v>163</v>
      </c>
      <c r="DN3" s="50" t="s">
        <v>9</v>
      </c>
      <c r="DO3" s="48"/>
      <c r="DP3" s="48" t="s">
        <v>163</v>
      </c>
      <c r="DQ3" s="50" t="s">
        <v>9</v>
      </c>
      <c r="DR3" s="47"/>
      <c r="DS3" s="48" t="s">
        <v>163</v>
      </c>
      <c r="DT3" s="49" t="s">
        <v>9</v>
      </c>
      <c r="DU3" s="50"/>
    </row>
    <row r="4" spans="1:125" s="2" customFormat="1" ht="12.75" x14ac:dyDescent="0.2">
      <c r="A4" s="51"/>
      <c r="B4" s="52"/>
      <c r="C4" s="51">
        <v>255.94989779999901</v>
      </c>
      <c r="D4" s="53">
        <v>100</v>
      </c>
      <c r="E4" s="51"/>
      <c r="F4" s="51">
        <v>216.20728599999899</v>
      </c>
      <c r="G4" s="54">
        <v>84.472503352568197</v>
      </c>
      <c r="H4" s="51"/>
      <c r="I4" s="51">
        <v>34.521859999999997</v>
      </c>
      <c r="J4" s="54">
        <v>13.487741271526399</v>
      </c>
      <c r="K4" s="51"/>
      <c r="L4" s="51">
        <v>3.151106</v>
      </c>
      <c r="M4" s="54">
        <v>1.2311417301140299</v>
      </c>
      <c r="N4" s="51"/>
      <c r="O4" s="51">
        <v>2.06964579999998</v>
      </c>
      <c r="P4" s="54">
        <v>0.80861364579141803</v>
      </c>
      <c r="Q4" s="52"/>
      <c r="R4" s="51">
        <v>255.94989779999901</v>
      </c>
      <c r="S4" s="53">
        <v>100</v>
      </c>
      <c r="T4" s="50"/>
      <c r="V4" s="51"/>
      <c r="W4" s="52"/>
      <c r="X4" s="51">
        <v>255.94989779999901</v>
      </c>
      <c r="Y4" s="53">
        <v>100</v>
      </c>
      <c r="Z4" s="51"/>
      <c r="AA4" s="51">
        <v>216.20728599999899</v>
      </c>
      <c r="AB4" s="54">
        <v>84.472503352568197</v>
      </c>
      <c r="AC4" s="51"/>
      <c r="AD4" s="51">
        <v>34.521859999999997</v>
      </c>
      <c r="AE4" s="54">
        <v>13.487741271526399</v>
      </c>
      <c r="AF4" s="51"/>
      <c r="AG4" s="51">
        <v>3.151106</v>
      </c>
      <c r="AH4" s="54">
        <v>1.2311417301140299</v>
      </c>
      <c r="AI4" s="51"/>
      <c r="AJ4" s="51">
        <v>2.06964579999998</v>
      </c>
      <c r="AK4" s="54">
        <v>0.80861364579141803</v>
      </c>
      <c r="AL4" s="52"/>
      <c r="AM4" s="51">
        <v>255.94989779999901</v>
      </c>
      <c r="AN4" s="53">
        <v>100</v>
      </c>
      <c r="AO4" s="54"/>
      <c r="AQ4" s="51"/>
      <c r="AR4" s="52"/>
      <c r="AS4" s="51">
        <v>255.94989779999901</v>
      </c>
      <c r="AT4" s="53">
        <v>100</v>
      </c>
      <c r="AU4" s="51"/>
      <c r="AV4" s="51">
        <v>216.20728599999899</v>
      </c>
      <c r="AW4" s="54">
        <v>84.472503352568197</v>
      </c>
      <c r="AX4" s="51"/>
      <c r="AY4" s="51">
        <v>34.521859999999997</v>
      </c>
      <c r="AZ4" s="54">
        <v>13.487741271526399</v>
      </c>
      <c r="BA4" s="51"/>
      <c r="BB4" s="51">
        <v>3.151106</v>
      </c>
      <c r="BC4" s="54">
        <v>1.2311417301140299</v>
      </c>
      <c r="BD4" s="51"/>
      <c r="BE4" s="51">
        <v>2.06964579999998</v>
      </c>
      <c r="BF4" s="54">
        <v>0.80861364579141803</v>
      </c>
      <c r="BG4" s="52"/>
      <c r="BH4" s="51">
        <v>255.94989779999901</v>
      </c>
      <c r="BI4" s="53">
        <v>100</v>
      </c>
      <c r="BJ4" s="50"/>
      <c r="BL4" s="51"/>
      <c r="BM4" s="52"/>
      <c r="BN4" s="51">
        <v>255.94989779999901</v>
      </c>
      <c r="BO4" s="53">
        <v>100</v>
      </c>
      <c r="BP4" s="51"/>
      <c r="BQ4" s="51">
        <v>216.20728599999899</v>
      </c>
      <c r="BR4" s="54">
        <v>84.472503352568197</v>
      </c>
      <c r="BS4" s="51"/>
      <c r="BT4" s="51">
        <v>34.521859999999997</v>
      </c>
      <c r="BU4" s="54">
        <v>13.487741271526399</v>
      </c>
      <c r="BV4" s="51"/>
      <c r="BW4" s="51">
        <v>3.151106</v>
      </c>
      <c r="BX4" s="54">
        <v>1.2311417301140299</v>
      </c>
      <c r="BY4" s="51"/>
      <c r="BZ4" s="51">
        <v>2.06964579999998</v>
      </c>
      <c r="CA4" s="54">
        <v>0.80861364579141803</v>
      </c>
      <c r="CB4" s="52"/>
      <c r="CC4" s="51">
        <v>255.94989779999901</v>
      </c>
      <c r="CD4" s="53">
        <v>100</v>
      </c>
      <c r="CE4" s="50"/>
      <c r="CG4" s="51"/>
      <c r="CH4" s="52"/>
      <c r="CI4" s="51">
        <v>255.94989779999901</v>
      </c>
      <c r="CJ4" s="53">
        <v>100</v>
      </c>
      <c r="CK4" s="51"/>
      <c r="CL4" s="51">
        <v>216.20728599999899</v>
      </c>
      <c r="CM4" s="54">
        <v>84.472503352568197</v>
      </c>
      <c r="CN4" s="51"/>
      <c r="CO4" s="51">
        <v>34.521859999999997</v>
      </c>
      <c r="CP4" s="54">
        <v>13.487741271526399</v>
      </c>
      <c r="CQ4" s="51"/>
      <c r="CR4" s="51">
        <v>3.151106</v>
      </c>
      <c r="CS4" s="54">
        <v>1.2311417301140299</v>
      </c>
      <c r="CT4" s="51"/>
      <c r="CU4" s="51">
        <v>2.06964579999998</v>
      </c>
      <c r="CV4" s="54">
        <v>0.80861364579141803</v>
      </c>
      <c r="CW4" s="52"/>
      <c r="CX4" s="51">
        <v>255.94989779999901</v>
      </c>
      <c r="CY4" s="53">
        <v>100</v>
      </c>
      <c r="CZ4" s="50"/>
      <c r="DB4" s="51"/>
      <c r="DC4" s="52"/>
      <c r="DD4" s="51">
        <v>255.94989779999901</v>
      </c>
      <c r="DE4" s="53">
        <v>100</v>
      </c>
      <c r="DF4" s="51"/>
      <c r="DG4" s="51">
        <v>216.20728599999899</v>
      </c>
      <c r="DH4" s="54">
        <v>84.472503352568197</v>
      </c>
      <c r="DI4" s="51"/>
      <c r="DJ4" s="51">
        <v>34.521859999999997</v>
      </c>
      <c r="DK4" s="54">
        <v>13.487741271526399</v>
      </c>
      <c r="DL4" s="51"/>
      <c r="DM4" s="51">
        <v>3.151106</v>
      </c>
      <c r="DN4" s="54">
        <v>1.2311417301140299</v>
      </c>
      <c r="DO4" s="51"/>
      <c r="DP4" s="51">
        <v>2.06964579999998</v>
      </c>
      <c r="DQ4" s="54">
        <v>0.80861364579141803</v>
      </c>
      <c r="DR4" s="52"/>
      <c r="DS4" s="51">
        <v>255.94989779999901</v>
      </c>
      <c r="DT4" s="53">
        <v>100</v>
      </c>
      <c r="DU4" s="50"/>
    </row>
    <row r="5" spans="1:125" s="2" customFormat="1" ht="12.75" x14ac:dyDescent="0.2">
      <c r="A5" s="42" t="s">
        <v>10</v>
      </c>
      <c r="B5" s="43" t="s">
        <v>11</v>
      </c>
      <c r="C5" s="44" t="s">
        <v>12</v>
      </c>
      <c r="D5" s="55" t="s">
        <v>9</v>
      </c>
      <c r="E5" s="44" t="s">
        <v>11</v>
      </c>
      <c r="F5" s="44" t="s">
        <v>12</v>
      </c>
      <c r="G5" s="45" t="s">
        <v>9</v>
      </c>
      <c r="H5" s="44" t="s">
        <v>11</v>
      </c>
      <c r="I5" s="44" t="s">
        <v>12</v>
      </c>
      <c r="J5" s="45" t="s">
        <v>9</v>
      </c>
      <c r="K5" s="44" t="s">
        <v>11</v>
      </c>
      <c r="L5" s="44" t="s">
        <v>12</v>
      </c>
      <c r="M5" s="45" t="s">
        <v>9</v>
      </c>
      <c r="N5" s="44" t="s">
        <v>11</v>
      </c>
      <c r="O5" s="44" t="s">
        <v>12</v>
      </c>
      <c r="P5" s="45" t="s">
        <v>9</v>
      </c>
      <c r="Q5" s="43" t="s">
        <v>11</v>
      </c>
      <c r="R5" s="44" t="s">
        <v>12</v>
      </c>
      <c r="S5" s="55" t="s">
        <v>9</v>
      </c>
      <c r="T5" s="45" t="s">
        <v>9</v>
      </c>
      <c r="V5" s="42" t="s">
        <v>10</v>
      </c>
      <c r="W5" s="43" t="s">
        <v>11</v>
      </c>
      <c r="X5" s="44" t="s">
        <v>12</v>
      </c>
      <c r="Y5" s="55" t="s">
        <v>9</v>
      </c>
      <c r="Z5" s="44" t="s">
        <v>11</v>
      </c>
      <c r="AA5" s="44" t="s">
        <v>12</v>
      </c>
      <c r="AB5" s="45" t="s">
        <v>9</v>
      </c>
      <c r="AC5" s="44" t="s">
        <v>11</v>
      </c>
      <c r="AD5" s="44" t="s">
        <v>12</v>
      </c>
      <c r="AE5" s="45" t="s">
        <v>9</v>
      </c>
      <c r="AF5" s="44" t="s">
        <v>11</v>
      </c>
      <c r="AG5" s="44" t="s">
        <v>12</v>
      </c>
      <c r="AH5" s="45" t="s">
        <v>9</v>
      </c>
      <c r="AI5" s="44" t="s">
        <v>11</v>
      </c>
      <c r="AJ5" s="44" t="s">
        <v>12</v>
      </c>
      <c r="AK5" s="45" t="s">
        <v>9</v>
      </c>
      <c r="AL5" s="43" t="s">
        <v>11</v>
      </c>
      <c r="AM5" s="44" t="s">
        <v>12</v>
      </c>
      <c r="AN5" s="55" t="s">
        <v>9</v>
      </c>
      <c r="AO5" s="45" t="s">
        <v>9</v>
      </c>
      <c r="AQ5" s="42" t="s">
        <v>10</v>
      </c>
      <c r="AR5" s="43" t="s">
        <v>11</v>
      </c>
      <c r="AS5" s="44" t="s">
        <v>12</v>
      </c>
      <c r="AT5" s="55" t="s">
        <v>9</v>
      </c>
      <c r="AU5" s="44" t="s">
        <v>11</v>
      </c>
      <c r="AV5" s="44" t="s">
        <v>12</v>
      </c>
      <c r="AW5" s="45" t="s">
        <v>9</v>
      </c>
      <c r="AX5" s="44" t="s">
        <v>11</v>
      </c>
      <c r="AY5" s="44" t="s">
        <v>12</v>
      </c>
      <c r="AZ5" s="45" t="s">
        <v>9</v>
      </c>
      <c r="BA5" s="44" t="s">
        <v>11</v>
      </c>
      <c r="BB5" s="44" t="s">
        <v>12</v>
      </c>
      <c r="BC5" s="45" t="s">
        <v>9</v>
      </c>
      <c r="BD5" s="44" t="s">
        <v>11</v>
      </c>
      <c r="BE5" s="44" t="s">
        <v>12</v>
      </c>
      <c r="BF5" s="45" t="s">
        <v>9</v>
      </c>
      <c r="BG5" s="43" t="s">
        <v>11</v>
      </c>
      <c r="BH5" s="44" t="s">
        <v>12</v>
      </c>
      <c r="BI5" s="55" t="s">
        <v>9</v>
      </c>
      <c r="BJ5" s="45" t="s">
        <v>9</v>
      </c>
      <c r="BL5" s="42" t="s">
        <v>10</v>
      </c>
      <c r="BM5" s="43" t="s">
        <v>11</v>
      </c>
      <c r="BN5" s="44" t="s">
        <v>12</v>
      </c>
      <c r="BO5" s="55" t="s">
        <v>9</v>
      </c>
      <c r="BP5" s="44" t="s">
        <v>11</v>
      </c>
      <c r="BQ5" s="44" t="s">
        <v>12</v>
      </c>
      <c r="BR5" s="45" t="s">
        <v>9</v>
      </c>
      <c r="BS5" s="44" t="s">
        <v>11</v>
      </c>
      <c r="BT5" s="44" t="s">
        <v>12</v>
      </c>
      <c r="BU5" s="45" t="s">
        <v>9</v>
      </c>
      <c r="BV5" s="44" t="s">
        <v>11</v>
      </c>
      <c r="BW5" s="44" t="s">
        <v>12</v>
      </c>
      <c r="BX5" s="45" t="s">
        <v>9</v>
      </c>
      <c r="BY5" s="44" t="s">
        <v>11</v>
      </c>
      <c r="BZ5" s="44" t="s">
        <v>12</v>
      </c>
      <c r="CA5" s="45" t="s">
        <v>9</v>
      </c>
      <c r="CB5" s="43" t="s">
        <v>11</v>
      </c>
      <c r="CC5" s="44" t="s">
        <v>12</v>
      </c>
      <c r="CD5" s="55" t="s">
        <v>9</v>
      </c>
      <c r="CE5" s="45" t="s">
        <v>9</v>
      </c>
      <c r="CG5" s="42" t="s">
        <v>10</v>
      </c>
      <c r="CH5" s="43" t="s">
        <v>11</v>
      </c>
      <c r="CI5" s="44" t="s">
        <v>12</v>
      </c>
      <c r="CJ5" s="55" t="s">
        <v>9</v>
      </c>
      <c r="CK5" s="44" t="s">
        <v>11</v>
      </c>
      <c r="CL5" s="44" t="s">
        <v>12</v>
      </c>
      <c r="CM5" s="45" t="s">
        <v>9</v>
      </c>
      <c r="CN5" s="44" t="s">
        <v>11</v>
      </c>
      <c r="CO5" s="44" t="s">
        <v>12</v>
      </c>
      <c r="CP5" s="45" t="s">
        <v>9</v>
      </c>
      <c r="CQ5" s="44" t="s">
        <v>11</v>
      </c>
      <c r="CR5" s="44" t="s">
        <v>12</v>
      </c>
      <c r="CS5" s="45" t="s">
        <v>9</v>
      </c>
      <c r="CT5" s="44" t="s">
        <v>11</v>
      </c>
      <c r="CU5" s="44" t="s">
        <v>12</v>
      </c>
      <c r="CV5" s="45" t="s">
        <v>9</v>
      </c>
      <c r="CW5" s="43" t="s">
        <v>11</v>
      </c>
      <c r="CX5" s="44" t="s">
        <v>12</v>
      </c>
      <c r="CY5" s="55" t="s">
        <v>9</v>
      </c>
      <c r="CZ5" s="45" t="s">
        <v>9</v>
      </c>
      <c r="DB5" s="42" t="s">
        <v>10</v>
      </c>
      <c r="DC5" s="43" t="s">
        <v>11</v>
      </c>
      <c r="DD5" s="44" t="s">
        <v>12</v>
      </c>
      <c r="DE5" s="55" t="s">
        <v>9</v>
      </c>
      <c r="DF5" s="44" t="s">
        <v>11</v>
      </c>
      <c r="DG5" s="44" t="s">
        <v>12</v>
      </c>
      <c r="DH5" s="45" t="s">
        <v>9</v>
      </c>
      <c r="DI5" s="44" t="s">
        <v>11</v>
      </c>
      <c r="DJ5" s="44" t="s">
        <v>12</v>
      </c>
      <c r="DK5" s="45" t="s">
        <v>9</v>
      </c>
      <c r="DL5" s="44" t="s">
        <v>11</v>
      </c>
      <c r="DM5" s="44" t="s">
        <v>12</v>
      </c>
      <c r="DN5" s="45" t="s">
        <v>9</v>
      </c>
      <c r="DO5" s="44" t="s">
        <v>11</v>
      </c>
      <c r="DP5" s="44" t="s">
        <v>12</v>
      </c>
      <c r="DQ5" s="45" t="s">
        <v>9</v>
      </c>
      <c r="DR5" s="43" t="s">
        <v>11</v>
      </c>
      <c r="DS5" s="44" t="s">
        <v>12</v>
      </c>
      <c r="DT5" s="55" t="s">
        <v>9</v>
      </c>
      <c r="DU5" s="45" t="s">
        <v>9</v>
      </c>
    </row>
    <row r="6" spans="1:125" s="2" customFormat="1" x14ac:dyDescent="0.2">
      <c r="A6" s="42" t="s">
        <v>13</v>
      </c>
      <c r="B6" s="43" t="s">
        <v>164</v>
      </c>
      <c r="C6" s="44" t="s">
        <v>165</v>
      </c>
      <c r="D6" s="55"/>
      <c r="E6" s="43" t="s">
        <v>164</v>
      </c>
      <c r="F6" s="44" t="s">
        <v>165</v>
      </c>
      <c r="G6" s="45"/>
      <c r="H6" s="44" t="s">
        <v>164</v>
      </c>
      <c r="I6" s="44" t="s">
        <v>165</v>
      </c>
      <c r="J6" s="45"/>
      <c r="K6" s="44" t="s">
        <v>164</v>
      </c>
      <c r="L6" s="44" t="s">
        <v>165</v>
      </c>
      <c r="M6" s="45"/>
      <c r="N6" s="44" t="s">
        <v>164</v>
      </c>
      <c r="O6" s="44" t="s">
        <v>165</v>
      </c>
      <c r="P6" s="45"/>
      <c r="Q6" s="43" t="s">
        <v>164</v>
      </c>
      <c r="R6" s="44" t="s">
        <v>165</v>
      </c>
      <c r="S6" s="55"/>
      <c r="T6" s="56"/>
      <c r="V6" s="42" t="s">
        <v>49</v>
      </c>
      <c r="W6" s="43" t="s">
        <v>164</v>
      </c>
      <c r="X6" s="44" t="s">
        <v>165</v>
      </c>
      <c r="Y6" s="55"/>
      <c r="Z6" s="43" t="s">
        <v>164</v>
      </c>
      <c r="AA6" s="44" t="s">
        <v>165</v>
      </c>
      <c r="AB6" s="45"/>
      <c r="AC6" s="44" t="s">
        <v>164</v>
      </c>
      <c r="AD6" s="44" t="s">
        <v>165</v>
      </c>
      <c r="AE6" s="45"/>
      <c r="AF6" s="44" t="s">
        <v>164</v>
      </c>
      <c r="AG6" s="44" t="s">
        <v>165</v>
      </c>
      <c r="AH6" s="45"/>
      <c r="AI6" s="44" t="s">
        <v>164</v>
      </c>
      <c r="AJ6" s="44" t="s">
        <v>165</v>
      </c>
      <c r="AK6" s="45"/>
      <c r="AL6" s="43" t="s">
        <v>164</v>
      </c>
      <c r="AM6" s="44" t="s">
        <v>165</v>
      </c>
      <c r="AN6" s="55"/>
      <c r="AO6" s="45"/>
      <c r="AQ6" s="42" t="s">
        <v>50</v>
      </c>
      <c r="AR6" s="43" t="s">
        <v>164</v>
      </c>
      <c r="AS6" s="44" t="s">
        <v>165</v>
      </c>
      <c r="AT6" s="55"/>
      <c r="AU6" s="43" t="s">
        <v>164</v>
      </c>
      <c r="AV6" s="44" t="s">
        <v>165</v>
      </c>
      <c r="AW6" s="45"/>
      <c r="AX6" s="44" t="s">
        <v>164</v>
      </c>
      <c r="AY6" s="44" t="s">
        <v>165</v>
      </c>
      <c r="AZ6" s="45"/>
      <c r="BA6" s="44" t="s">
        <v>164</v>
      </c>
      <c r="BB6" s="44" t="s">
        <v>165</v>
      </c>
      <c r="BC6" s="45"/>
      <c r="BD6" s="44" t="s">
        <v>164</v>
      </c>
      <c r="BE6" s="44" t="s">
        <v>165</v>
      </c>
      <c r="BF6" s="45"/>
      <c r="BG6" s="43" t="s">
        <v>164</v>
      </c>
      <c r="BH6" s="44" t="s">
        <v>165</v>
      </c>
      <c r="BI6" s="55"/>
      <c r="BJ6" s="56"/>
      <c r="BL6" s="42" t="s">
        <v>51</v>
      </c>
      <c r="BM6" s="43" t="s">
        <v>164</v>
      </c>
      <c r="BN6" s="44" t="s">
        <v>165</v>
      </c>
      <c r="BO6" s="55"/>
      <c r="BP6" s="43" t="s">
        <v>164</v>
      </c>
      <c r="BQ6" s="44" t="s">
        <v>165</v>
      </c>
      <c r="BR6" s="45"/>
      <c r="BS6" s="44" t="s">
        <v>164</v>
      </c>
      <c r="BT6" s="44" t="s">
        <v>165</v>
      </c>
      <c r="BU6" s="45"/>
      <c r="BV6" s="44" t="s">
        <v>164</v>
      </c>
      <c r="BW6" s="44" t="s">
        <v>165</v>
      </c>
      <c r="BX6" s="45"/>
      <c r="BY6" s="44" t="s">
        <v>164</v>
      </c>
      <c r="BZ6" s="44" t="s">
        <v>165</v>
      </c>
      <c r="CA6" s="45"/>
      <c r="CB6" s="43" t="s">
        <v>164</v>
      </c>
      <c r="CC6" s="44" t="s">
        <v>165</v>
      </c>
      <c r="CD6" s="55"/>
      <c r="CE6" s="56"/>
      <c r="CG6" s="42" t="s">
        <v>52</v>
      </c>
      <c r="CH6" s="43" t="s">
        <v>164</v>
      </c>
      <c r="CI6" s="44" t="s">
        <v>165</v>
      </c>
      <c r="CJ6" s="55"/>
      <c r="CK6" s="43" t="s">
        <v>164</v>
      </c>
      <c r="CL6" s="44" t="s">
        <v>165</v>
      </c>
      <c r="CM6" s="45"/>
      <c r="CN6" s="44" t="s">
        <v>164</v>
      </c>
      <c r="CO6" s="44" t="s">
        <v>165</v>
      </c>
      <c r="CP6" s="45"/>
      <c r="CQ6" s="44" t="s">
        <v>164</v>
      </c>
      <c r="CR6" s="44" t="s">
        <v>165</v>
      </c>
      <c r="CS6" s="45"/>
      <c r="CT6" s="44" t="s">
        <v>164</v>
      </c>
      <c r="CU6" s="44" t="s">
        <v>165</v>
      </c>
      <c r="CV6" s="45"/>
      <c r="CW6" s="43" t="s">
        <v>164</v>
      </c>
      <c r="CX6" s="44" t="s">
        <v>165</v>
      </c>
      <c r="CY6" s="55"/>
      <c r="CZ6" s="56"/>
      <c r="DB6" s="42" t="s">
        <v>53</v>
      </c>
      <c r="DC6" s="43" t="s">
        <v>164</v>
      </c>
      <c r="DD6" s="44" t="s">
        <v>165</v>
      </c>
      <c r="DE6" s="55"/>
      <c r="DF6" s="43" t="s">
        <v>164</v>
      </c>
      <c r="DG6" s="44" t="s">
        <v>165</v>
      </c>
      <c r="DH6" s="45"/>
      <c r="DI6" s="44" t="s">
        <v>164</v>
      </c>
      <c r="DJ6" s="44" t="s">
        <v>165</v>
      </c>
      <c r="DK6" s="45"/>
      <c r="DL6" s="44" t="s">
        <v>164</v>
      </c>
      <c r="DM6" s="44" t="s">
        <v>165</v>
      </c>
      <c r="DN6" s="45"/>
      <c r="DO6" s="44" t="s">
        <v>164</v>
      </c>
      <c r="DP6" s="44" t="s">
        <v>165</v>
      </c>
      <c r="DQ6" s="45"/>
      <c r="DR6" s="43" t="s">
        <v>164</v>
      </c>
      <c r="DS6" s="44" t="s">
        <v>165</v>
      </c>
      <c r="DT6" s="55"/>
      <c r="DU6" s="56"/>
    </row>
    <row r="7" spans="1:125" s="2" customFormat="1" ht="12.75" x14ac:dyDescent="0.2">
      <c r="A7" s="57" t="s">
        <v>14</v>
      </c>
      <c r="B7" s="58">
        <v>373.67946805295998</v>
      </c>
      <c r="C7" s="59">
        <v>1459.9711555460599</v>
      </c>
      <c r="D7" s="60"/>
      <c r="E7" s="59"/>
      <c r="F7" s="59"/>
      <c r="G7" s="61"/>
      <c r="H7" s="59"/>
      <c r="I7" s="59"/>
      <c r="J7" s="61"/>
      <c r="K7" s="59"/>
      <c r="L7" s="59"/>
      <c r="M7" s="61"/>
      <c r="N7" s="59"/>
      <c r="O7" s="59"/>
      <c r="P7" s="61"/>
      <c r="Q7" s="58">
        <v>482.71199999999999</v>
      </c>
      <c r="R7" s="59">
        <v>1885.96285503186</v>
      </c>
      <c r="S7" s="60"/>
      <c r="T7" s="62">
        <v>-22.587491495351301</v>
      </c>
      <c r="V7" s="57" t="s">
        <v>14</v>
      </c>
      <c r="W7" s="58">
        <v>382.72635246898</v>
      </c>
      <c r="X7" s="59">
        <v>1495.3174654832101</v>
      </c>
      <c r="Y7" s="60"/>
      <c r="Z7" s="59"/>
      <c r="AA7" s="59"/>
      <c r="AB7" s="61"/>
      <c r="AC7" s="59"/>
      <c r="AD7" s="59"/>
      <c r="AE7" s="61"/>
      <c r="AF7" s="59"/>
      <c r="AG7" s="59"/>
      <c r="AH7" s="61"/>
      <c r="AI7" s="59"/>
      <c r="AJ7" s="59"/>
      <c r="AK7" s="61"/>
      <c r="AL7" s="58">
        <v>525.64829999999995</v>
      </c>
      <c r="AM7" s="59">
        <v>2053.7156080864902</v>
      </c>
      <c r="AN7" s="60"/>
      <c r="AO7" s="62">
        <v>-27.189652764219002</v>
      </c>
      <c r="AQ7" s="57" t="s">
        <v>14</v>
      </c>
      <c r="AR7" s="58">
        <v>379.62427666406001</v>
      </c>
      <c r="AS7" s="59">
        <v>1483.1976098724599</v>
      </c>
      <c r="AT7" s="60"/>
      <c r="AU7" s="59"/>
      <c r="AV7" s="59"/>
      <c r="AW7" s="61"/>
      <c r="AX7" s="59"/>
      <c r="AY7" s="59"/>
      <c r="AZ7" s="61"/>
      <c r="BA7" s="59"/>
      <c r="BB7" s="59"/>
      <c r="BC7" s="61"/>
      <c r="BD7" s="59"/>
      <c r="BE7" s="59"/>
      <c r="BF7" s="61"/>
      <c r="BG7" s="58">
        <v>462.09179999999998</v>
      </c>
      <c r="BH7" s="59">
        <v>1805.39943157579</v>
      </c>
      <c r="BI7" s="60"/>
      <c r="BJ7" s="62">
        <v>-17.8465671401094</v>
      </c>
      <c r="BL7" s="57" t="s">
        <v>14</v>
      </c>
      <c r="BM7" s="58">
        <v>304.27029381428002</v>
      </c>
      <c r="BN7" s="59">
        <v>1188.78849505163</v>
      </c>
      <c r="BO7" s="60"/>
      <c r="BP7" s="59"/>
      <c r="BQ7" s="59"/>
      <c r="BR7" s="61"/>
      <c r="BS7" s="59"/>
      <c r="BT7" s="59"/>
      <c r="BU7" s="61"/>
      <c r="BV7" s="59"/>
      <c r="BW7" s="59"/>
      <c r="BX7" s="61"/>
      <c r="BY7" s="59"/>
      <c r="BZ7" s="59"/>
      <c r="CA7" s="61"/>
      <c r="CB7" s="58">
        <v>371.46190000000001</v>
      </c>
      <c r="CC7" s="59">
        <v>1451.3070846789799</v>
      </c>
      <c r="CD7" s="60"/>
      <c r="CE7" s="62">
        <v>-18.088424730966999</v>
      </c>
      <c r="CG7" s="57" t="s">
        <v>14</v>
      </c>
      <c r="CH7" s="58">
        <v>187.80937464738</v>
      </c>
      <c r="CI7" s="59">
        <v>733.77397788271605</v>
      </c>
      <c r="CJ7" s="60"/>
      <c r="CK7" s="59"/>
      <c r="CL7" s="59"/>
      <c r="CM7" s="61"/>
      <c r="CN7" s="59"/>
      <c r="CO7" s="59"/>
      <c r="CP7" s="61"/>
      <c r="CQ7" s="59"/>
      <c r="CR7" s="59"/>
      <c r="CS7" s="61"/>
      <c r="CT7" s="59"/>
      <c r="CU7" s="59"/>
      <c r="CV7" s="61"/>
      <c r="CW7" s="58">
        <v>252.4667</v>
      </c>
      <c r="CX7" s="59">
        <v>986.3910951716</v>
      </c>
      <c r="CY7" s="60"/>
      <c r="CZ7" s="62">
        <v>-25.610239034542001</v>
      </c>
      <c r="DB7" s="57" t="s">
        <v>14</v>
      </c>
      <c r="DC7" s="58">
        <v>380.92780086326002</v>
      </c>
      <c r="DD7" s="59">
        <v>1488.2904980134799</v>
      </c>
      <c r="DE7" s="60"/>
      <c r="DF7" s="59"/>
      <c r="DG7" s="59"/>
      <c r="DH7" s="61"/>
      <c r="DI7" s="59"/>
      <c r="DJ7" s="59"/>
      <c r="DK7" s="61"/>
      <c r="DL7" s="59"/>
      <c r="DM7" s="59"/>
      <c r="DN7" s="61"/>
      <c r="DO7" s="59"/>
      <c r="DP7" s="59"/>
      <c r="DQ7" s="61"/>
      <c r="DR7" s="58">
        <v>559.27200000000005</v>
      </c>
      <c r="DS7" s="59">
        <v>2185.08389652501</v>
      </c>
      <c r="DT7" s="60"/>
      <c r="DU7" s="62">
        <v>-31.888633641008301</v>
      </c>
    </row>
    <row r="8" spans="1:125" s="2" customFormat="1" ht="12.75" x14ac:dyDescent="0.2">
      <c r="A8" s="63" t="s">
        <v>15</v>
      </c>
      <c r="B8" s="64">
        <v>214.84876805296</v>
      </c>
      <c r="C8" s="63">
        <v>839.41728400628006</v>
      </c>
      <c r="D8" s="65">
        <v>57.495470428819601</v>
      </c>
      <c r="E8" s="63">
        <v>180.60508780000001</v>
      </c>
      <c r="F8" s="63">
        <v>705.62672363763204</v>
      </c>
      <c r="G8" s="66">
        <v>84.061495644918494</v>
      </c>
      <c r="H8" s="63">
        <v>29.890843199999999</v>
      </c>
      <c r="I8" s="63">
        <v>116.78396223997299</v>
      </c>
      <c r="J8" s="66">
        <v>13.9125038839561</v>
      </c>
      <c r="K8" s="63">
        <v>2.5987770000000001</v>
      </c>
      <c r="L8" s="63">
        <v>10.1534598073202</v>
      </c>
      <c r="M8" s="66">
        <v>1.2095843153075001</v>
      </c>
      <c r="N8" s="63">
        <v>1.7540600529599999</v>
      </c>
      <c r="O8" s="63">
        <v>6.8531383213547299</v>
      </c>
      <c r="P8" s="66">
        <v>0.81641615581785698</v>
      </c>
      <c r="Q8" s="64">
        <v>214.84880000000001</v>
      </c>
      <c r="R8" s="63">
        <v>839.41740882383294</v>
      </c>
      <c r="S8" s="65">
        <v>44.508692553738101</v>
      </c>
      <c r="T8" s="67">
        <v>-1.4869545459821101E-5</v>
      </c>
      <c r="V8" s="63" t="s">
        <v>15</v>
      </c>
      <c r="W8" s="64">
        <v>180.00995246898</v>
      </c>
      <c r="X8" s="63">
        <v>703.301521181466</v>
      </c>
      <c r="Y8" s="65">
        <v>47.033592358542897</v>
      </c>
      <c r="Z8" s="63">
        <v>151.52444489999999</v>
      </c>
      <c r="AA8" s="63">
        <v>592.00822583802005</v>
      </c>
      <c r="AB8" s="66">
        <v>84.175592972344802</v>
      </c>
      <c r="AC8" s="63">
        <v>24.845412100000001</v>
      </c>
      <c r="AD8" s="63">
        <v>97.071389024012703</v>
      </c>
      <c r="AE8" s="66">
        <v>13.802243575549801</v>
      </c>
      <c r="AF8" s="63">
        <v>2.1633643</v>
      </c>
      <c r="AG8" s="63">
        <v>8.4522960102545905</v>
      </c>
      <c r="AH8" s="66">
        <v>1.20180260609357</v>
      </c>
      <c r="AI8" s="63">
        <v>1.47673116897999</v>
      </c>
      <c r="AJ8" s="63">
        <v>5.7696103091782396</v>
      </c>
      <c r="AK8" s="66">
        <v>0.82036084601181503</v>
      </c>
      <c r="AL8" s="64">
        <v>180.01</v>
      </c>
      <c r="AM8" s="63">
        <v>703.30170688585702</v>
      </c>
      <c r="AN8" s="65">
        <v>34.245330956078398</v>
      </c>
      <c r="AO8" s="67">
        <v>-2.6404655289953701E-5</v>
      </c>
      <c r="AQ8" s="63" t="s">
        <v>15</v>
      </c>
      <c r="AR8" s="64">
        <v>211.01857666405999</v>
      </c>
      <c r="AS8" s="63">
        <v>824.45267014308899</v>
      </c>
      <c r="AT8" s="65">
        <v>55.586164962467898</v>
      </c>
      <c r="AU8" s="63">
        <v>177.6264285</v>
      </c>
      <c r="AV8" s="63">
        <v>693.989058119486</v>
      </c>
      <c r="AW8" s="66">
        <v>84.175730548491003</v>
      </c>
      <c r="AX8" s="63">
        <v>29.123291500000001</v>
      </c>
      <c r="AY8" s="63">
        <v>113.785126504552</v>
      </c>
      <c r="AZ8" s="66">
        <v>13.801292739436899</v>
      </c>
      <c r="BA8" s="63">
        <v>2.5397021999999998</v>
      </c>
      <c r="BB8" s="63">
        <v>9.9226536983599107</v>
      </c>
      <c r="BC8" s="66">
        <v>1.20354437042914</v>
      </c>
      <c r="BD8" s="63">
        <v>1.7291544640599801</v>
      </c>
      <c r="BE8" s="63">
        <v>6.7558318206915402</v>
      </c>
      <c r="BF8" s="66">
        <v>0.81943234164297396</v>
      </c>
      <c r="BG8" s="64">
        <v>211.01859999999999</v>
      </c>
      <c r="BH8" s="63">
        <v>824.45276131694902</v>
      </c>
      <c r="BI8" s="65">
        <v>45.665947761894898</v>
      </c>
      <c r="BJ8" s="67">
        <v>-1.10587123733861E-5</v>
      </c>
      <c r="BL8" s="63" t="s">
        <v>15</v>
      </c>
      <c r="BM8" s="64">
        <v>192.68199381427999</v>
      </c>
      <c r="BN8" s="63">
        <v>752.81137234461005</v>
      </c>
      <c r="BO8" s="65">
        <v>63.325930178346297</v>
      </c>
      <c r="BP8" s="63">
        <v>162.25652940000001</v>
      </c>
      <c r="BQ8" s="63">
        <v>633.938637189019</v>
      </c>
      <c r="BR8" s="66">
        <v>84.209492640186099</v>
      </c>
      <c r="BS8" s="63">
        <v>26.531976700000001</v>
      </c>
      <c r="BT8" s="63">
        <v>103.66082162194201</v>
      </c>
      <c r="BU8" s="66">
        <v>13.7698267361575</v>
      </c>
      <c r="BV8" s="63">
        <v>2.3120945000000002</v>
      </c>
      <c r="BW8" s="63">
        <v>9.0333870803366594</v>
      </c>
      <c r="BX8" s="66">
        <v>1.1999535889319</v>
      </c>
      <c r="BY8" s="63">
        <v>1.58139321427999</v>
      </c>
      <c r="BZ8" s="63">
        <v>6.1785264533127604</v>
      </c>
      <c r="CA8" s="66">
        <v>0.82072703472450304</v>
      </c>
      <c r="CB8" s="64">
        <v>192.68199999999999</v>
      </c>
      <c r="CC8" s="63">
        <v>752.81139651230899</v>
      </c>
      <c r="CD8" s="65">
        <v>51.871268628088103</v>
      </c>
      <c r="CE8" s="67">
        <v>-3.2103258200897199E-6</v>
      </c>
      <c r="CG8" s="63" t="s">
        <v>15</v>
      </c>
      <c r="CH8" s="64">
        <v>142.21087464738</v>
      </c>
      <c r="CI8" s="63">
        <v>555.61997043071494</v>
      </c>
      <c r="CJ8" s="65">
        <v>75.720860534457799</v>
      </c>
      <c r="CK8" s="63">
        <v>119.73422360000001</v>
      </c>
      <c r="CL8" s="63">
        <v>467.80336553820803</v>
      </c>
      <c r="CM8" s="66">
        <v>84.194843676257406</v>
      </c>
      <c r="CN8" s="63">
        <v>19.600662799999998</v>
      </c>
      <c r="CO8" s="63">
        <v>76.580076680929594</v>
      </c>
      <c r="CP8" s="66">
        <v>13.7828157295291</v>
      </c>
      <c r="CQ8" s="63">
        <v>1.7121565000000001</v>
      </c>
      <c r="CR8" s="63">
        <v>6.6894205261136301</v>
      </c>
      <c r="CS8" s="66">
        <v>1.20395609987309</v>
      </c>
      <c r="CT8" s="63">
        <v>1.1638317473799999</v>
      </c>
      <c r="CU8" s="63">
        <v>4.5471076854636099</v>
      </c>
      <c r="CV8" s="66">
        <v>0.81838449434038596</v>
      </c>
      <c r="CW8" s="64">
        <v>142.21090000000001</v>
      </c>
      <c r="CX8" s="63">
        <v>555.62006948377302</v>
      </c>
      <c r="CY8" s="65">
        <v>56.328577194536898</v>
      </c>
      <c r="CZ8" s="67">
        <v>-1.78274802018975E-5</v>
      </c>
      <c r="DB8" s="63" t="s">
        <v>15</v>
      </c>
      <c r="DC8" s="64">
        <v>242.09280086326001</v>
      </c>
      <c r="DD8" s="63">
        <v>945.86011928175503</v>
      </c>
      <c r="DE8" s="65">
        <v>63.553460869652604</v>
      </c>
      <c r="DF8" s="63">
        <v>203.6337351</v>
      </c>
      <c r="DG8" s="63">
        <v>795.59998597507104</v>
      </c>
      <c r="DH8" s="66">
        <v>84.113915975146</v>
      </c>
      <c r="DI8" s="63">
        <v>33.567138800000002</v>
      </c>
      <c r="DJ8" s="63">
        <v>131.14730300158001</v>
      </c>
      <c r="DK8" s="66">
        <v>13.865401482533001</v>
      </c>
      <c r="DL8" s="63">
        <v>2.9017890999999998</v>
      </c>
      <c r="DM8" s="63">
        <v>11.337332520708699</v>
      </c>
      <c r="DN8" s="66">
        <v>1.19862676199075</v>
      </c>
      <c r="DO8" s="63">
        <v>1.99013786325999</v>
      </c>
      <c r="DP8" s="63">
        <v>7.77549778439489</v>
      </c>
      <c r="DQ8" s="66">
        <v>0.82205578033031601</v>
      </c>
      <c r="DR8" s="64">
        <v>242.09280000000001</v>
      </c>
      <c r="DS8" s="63">
        <v>945.86011590898499</v>
      </c>
      <c r="DT8" s="65">
        <v>43.287130412393303</v>
      </c>
      <c r="DU8" s="67">
        <v>3.56582256958535E-7</v>
      </c>
    </row>
    <row r="9" spans="1:125" s="2" customFormat="1" ht="12.75" x14ac:dyDescent="0.2">
      <c r="A9" s="63" t="s">
        <v>16</v>
      </c>
      <c r="B9" s="64">
        <v>158.83070000000001</v>
      </c>
      <c r="C9" s="63">
        <v>620.55387153977802</v>
      </c>
      <c r="D9" s="65">
        <v>42.504529571180399</v>
      </c>
      <c r="E9" s="63"/>
      <c r="F9" s="63"/>
      <c r="G9" s="66"/>
      <c r="H9" s="63"/>
      <c r="I9" s="63"/>
      <c r="J9" s="66"/>
      <c r="K9" s="63"/>
      <c r="L9" s="63"/>
      <c r="M9" s="66"/>
      <c r="N9" s="63"/>
      <c r="O9" s="63"/>
      <c r="P9" s="66"/>
      <c r="Q9" s="64">
        <v>267.86320000000001</v>
      </c>
      <c r="R9" s="63">
        <v>1046.5454462080299</v>
      </c>
      <c r="S9" s="65">
        <f>(Q9/Q7)*100</f>
        <v>55.491307446261949</v>
      </c>
      <c r="T9" s="67">
        <f>((B9-Q9)/Q9)*100</f>
        <v>-40.704546201195235</v>
      </c>
      <c r="V9" s="63" t="s">
        <v>16</v>
      </c>
      <c r="W9" s="64">
        <v>202.71639999999999</v>
      </c>
      <c r="X9" s="63">
        <v>792.01594430173998</v>
      </c>
      <c r="Y9" s="65">
        <v>52.966407641457103</v>
      </c>
      <c r="Z9" s="63"/>
      <c r="AA9" s="63"/>
      <c r="AB9" s="66"/>
      <c r="AC9" s="63"/>
      <c r="AD9" s="63"/>
      <c r="AE9" s="66"/>
      <c r="AF9" s="63"/>
      <c r="AG9" s="63"/>
      <c r="AH9" s="66"/>
      <c r="AI9" s="63"/>
      <c r="AJ9" s="63"/>
      <c r="AK9" s="66"/>
      <c r="AL9" s="64">
        <v>345.63830000000002</v>
      </c>
      <c r="AM9" s="63">
        <v>1350.4139012006301</v>
      </c>
      <c r="AN9" s="65">
        <f>(AL9/AL7)*100</f>
        <v>65.754669043921581</v>
      </c>
      <c r="AO9" s="67">
        <f>((W9-AL9)/AL9)*100</f>
        <v>-41.350133940596287</v>
      </c>
      <c r="AQ9" s="63" t="s">
        <v>16</v>
      </c>
      <c r="AR9" s="64">
        <v>168.60570000000001</v>
      </c>
      <c r="AS9" s="63">
        <v>658.74493972937501</v>
      </c>
      <c r="AT9" s="65">
        <v>44.413835037532102</v>
      </c>
      <c r="AU9" s="63"/>
      <c r="AV9" s="63"/>
      <c r="AW9" s="66"/>
      <c r="AX9" s="63"/>
      <c r="AY9" s="63"/>
      <c r="AZ9" s="66"/>
      <c r="BA9" s="63"/>
      <c r="BB9" s="63"/>
      <c r="BC9" s="66"/>
      <c r="BD9" s="63"/>
      <c r="BE9" s="63"/>
      <c r="BF9" s="66"/>
      <c r="BG9" s="64">
        <v>251.07320000000001</v>
      </c>
      <c r="BH9" s="63">
        <v>980.946670258842</v>
      </c>
      <c r="BI9" s="65">
        <f>(BG9/BG7)*100</f>
        <v>54.33405223810508</v>
      </c>
      <c r="BJ9" s="67">
        <f>((AR9-BG9)/BG9)*100</f>
        <v>-32.845998696794396</v>
      </c>
      <c r="BL9" s="63" t="s">
        <v>16</v>
      </c>
      <c r="BM9" s="64">
        <v>111.5883</v>
      </c>
      <c r="BN9" s="63">
        <v>435.97712270702198</v>
      </c>
      <c r="BO9" s="65">
        <v>36.674069821653703</v>
      </c>
      <c r="BP9" s="63"/>
      <c r="BQ9" s="63"/>
      <c r="BR9" s="66"/>
      <c r="BS9" s="63"/>
      <c r="BT9" s="63"/>
      <c r="BU9" s="66"/>
      <c r="BV9" s="63"/>
      <c r="BW9" s="63"/>
      <c r="BX9" s="66"/>
      <c r="BY9" s="63"/>
      <c r="BZ9" s="63"/>
      <c r="CA9" s="66"/>
      <c r="CB9" s="64">
        <v>178.7799</v>
      </c>
      <c r="CC9" s="63">
        <v>698.49568816667295</v>
      </c>
      <c r="CD9" s="65">
        <f>(CB9/CB7)*100</f>
        <v>48.12873137191189</v>
      </c>
      <c r="CE9" s="67">
        <f>((BM9-CB9)/CB9)*100</f>
        <v>-37.583419612607457</v>
      </c>
      <c r="CG9" s="63" t="s">
        <v>16</v>
      </c>
      <c r="CH9" s="64">
        <v>45.598500000000001</v>
      </c>
      <c r="CI9" s="63">
        <v>178.154007452001</v>
      </c>
      <c r="CJ9" s="65">
        <v>24.279139465542201</v>
      </c>
      <c r="CK9" s="63"/>
      <c r="CL9" s="63"/>
      <c r="CM9" s="66"/>
      <c r="CN9" s="63"/>
      <c r="CO9" s="63"/>
      <c r="CP9" s="66"/>
      <c r="CQ9" s="63"/>
      <c r="CR9" s="63"/>
      <c r="CS9" s="66"/>
      <c r="CT9" s="63"/>
      <c r="CU9" s="63"/>
      <c r="CV9" s="66"/>
      <c r="CW9" s="64">
        <v>110.25579999999999</v>
      </c>
      <c r="CX9" s="63">
        <v>430.77102568782698</v>
      </c>
      <c r="CY9" s="65">
        <f>(CW9/CW7)*100</f>
        <v>43.671422805463052</v>
      </c>
      <c r="CZ9" s="67">
        <f>((CH9-CW9)/CW9)*100</f>
        <v>-58.642992024002361</v>
      </c>
      <c r="DB9" s="63" t="s">
        <v>16</v>
      </c>
      <c r="DC9" s="64">
        <v>138.83500000000001</v>
      </c>
      <c r="DD9" s="63">
        <v>542.43037873172602</v>
      </c>
      <c r="DE9" s="65">
        <v>36.446539130347396</v>
      </c>
      <c r="DF9" s="63"/>
      <c r="DG9" s="63"/>
      <c r="DH9" s="66"/>
      <c r="DI9" s="63"/>
      <c r="DJ9" s="63"/>
      <c r="DK9" s="66"/>
      <c r="DL9" s="63"/>
      <c r="DM9" s="63"/>
      <c r="DN9" s="66"/>
      <c r="DO9" s="63"/>
      <c r="DP9" s="63"/>
      <c r="DQ9" s="66"/>
      <c r="DR9" s="64">
        <v>317.17919999999998</v>
      </c>
      <c r="DS9" s="63">
        <v>1239.2237806160299</v>
      </c>
      <c r="DT9" s="65">
        <f>(DR9/DR7)*100</f>
        <v>56.71286958760674</v>
      </c>
      <c r="DU9" s="67">
        <f>((DC9-DR9)/DR9)*100</f>
        <v>-56.228214208245689</v>
      </c>
    </row>
    <row r="10" spans="1:125" s="2" customFormat="1" ht="14.25" x14ac:dyDescent="0.25">
      <c r="A10" s="68" t="s">
        <v>17</v>
      </c>
      <c r="B10" s="69">
        <v>158.83070000000001</v>
      </c>
      <c r="C10" s="68">
        <v>620.55387153977802</v>
      </c>
      <c r="D10" s="70">
        <v>42.504529571180399</v>
      </c>
      <c r="E10" s="68"/>
      <c r="F10" s="68"/>
      <c r="G10" s="71"/>
      <c r="H10" s="68"/>
      <c r="I10" s="68"/>
      <c r="J10" s="71"/>
      <c r="K10" s="68"/>
      <c r="L10" s="68"/>
      <c r="M10" s="71"/>
      <c r="N10" s="68"/>
      <c r="O10" s="68"/>
      <c r="P10" s="71"/>
      <c r="Q10" s="69">
        <v>267.86320000000001</v>
      </c>
      <c r="R10" s="68">
        <v>1046.5454462080299</v>
      </c>
      <c r="S10" s="70">
        <v>71.682611141492202</v>
      </c>
      <c r="T10" s="72">
        <v>-40.7045462011952</v>
      </c>
      <c r="V10" s="68" t="s">
        <v>17</v>
      </c>
      <c r="W10" s="69">
        <v>202.71639999999999</v>
      </c>
      <c r="X10" s="68">
        <v>792.01594430173998</v>
      </c>
      <c r="Y10" s="70">
        <v>52.966407641457103</v>
      </c>
      <c r="Z10" s="68"/>
      <c r="AA10" s="68"/>
      <c r="AB10" s="71"/>
      <c r="AC10" s="68"/>
      <c r="AD10" s="68"/>
      <c r="AE10" s="71"/>
      <c r="AF10" s="68"/>
      <c r="AG10" s="68"/>
      <c r="AH10" s="71"/>
      <c r="AI10" s="68"/>
      <c r="AJ10" s="68"/>
      <c r="AK10" s="71"/>
      <c r="AL10" s="69">
        <v>345.63830000000002</v>
      </c>
      <c r="AM10" s="68">
        <v>1350.4139012006301</v>
      </c>
      <c r="AN10" s="70">
        <v>90.309511683811706</v>
      </c>
      <c r="AO10" s="72">
        <v>-41.350133940596301</v>
      </c>
      <c r="AQ10" s="68" t="s">
        <v>17</v>
      </c>
      <c r="AR10" s="69">
        <v>168.60570000000001</v>
      </c>
      <c r="AS10" s="68">
        <v>658.74493972937501</v>
      </c>
      <c r="AT10" s="70">
        <v>44.413835037532102</v>
      </c>
      <c r="AU10" s="68"/>
      <c r="AV10" s="68"/>
      <c r="AW10" s="71"/>
      <c r="AX10" s="68"/>
      <c r="AY10" s="68"/>
      <c r="AZ10" s="71"/>
      <c r="BA10" s="68"/>
      <c r="BB10" s="68"/>
      <c r="BC10" s="71"/>
      <c r="BD10" s="68"/>
      <c r="BE10" s="68"/>
      <c r="BF10" s="71"/>
      <c r="BG10" s="69">
        <v>251.07320000000001</v>
      </c>
      <c r="BH10" s="68">
        <v>980.946670258842</v>
      </c>
      <c r="BI10" s="70">
        <v>66.137287690423904</v>
      </c>
      <c r="BJ10" s="72">
        <v>-32.845998696794403</v>
      </c>
      <c r="BL10" s="68" t="s">
        <v>17</v>
      </c>
      <c r="BM10" s="69">
        <v>111.5883</v>
      </c>
      <c r="BN10" s="68">
        <v>435.97712270702198</v>
      </c>
      <c r="BO10" s="70">
        <v>36.674069821653703</v>
      </c>
      <c r="BP10" s="68"/>
      <c r="BQ10" s="68"/>
      <c r="BR10" s="71"/>
      <c r="BS10" s="68"/>
      <c r="BT10" s="68"/>
      <c r="BU10" s="71"/>
      <c r="BV10" s="68"/>
      <c r="BW10" s="68"/>
      <c r="BX10" s="71"/>
      <c r="BY10" s="68"/>
      <c r="BZ10" s="68"/>
      <c r="CA10" s="71"/>
      <c r="CB10" s="69">
        <v>178.7799</v>
      </c>
      <c r="CC10" s="68">
        <v>698.49568816667295</v>
      </c>
      <c r="CD10" s="70">
        <v>58.7569354072808</v>
      </c>
      <c r="CE10" s="72">
        <v>-37.5834196126075</v>
      </c>
      <c r="CG10" s="68" t="s">
        <v>17</v>
      </c>
      <c r="CH10" s="69">
        <v>45.598500000000001</v>
      </c>
      <c r="CI10" s="68">
        <v>178.154007452001</v>
      </c>
      <c r="CJ10" s="70">
        <v>24.279139465542201</v>
      </c>
      <c r="CK10" s="68"/>
      <c r="CL10" s="68"/>
      <c r="CM10" s="71"/>
      <c r="CN10" s="68"/>
      <c r="CO10" s="68"/>
      <c r="CP10" s="71"/>
      <c r="CQ10" s="68"/>
      <c r="CR10" s="68"/>
      <c r="CS10" s="71"/>
      <c r="CT10" s="68"/>
      <c r="CU10" s="68"/>
      <c r="CV10" s="71"/>
      <c r="CW10" s="69">
        <v>110.25579999999999</v>
      </c>
      <c r="CX10" s="68">
        <v>430.77102568782698</v>
      </c>
      <c r="CY10" s="70">
        <v>58.706228167262601</v>
      </c>
      <c r="CZ10" s="72">
        <v>-58.642992024002403</v>
      </c>
      <c r="DB10" s="68" t="s">
        <v>17</v>
      </c>
      <c r="DC10" s="69">
        <v>138.83500000000001</v>
      </c>
      <c r="DD10" s="68">
        <v>542.43037873172602</v>
      </c>
      <c r="DE10" s="70">
        <v>36.446539130347396</v>
      </c>
      <c r="DF10" s="68"/>
      <c r="DG10" s="68"/>
      <c r="DH10" s="71"/>
      <c r="DI10" s="68"/>
      <c r="DJ10" s="68"/>
      <c r="DK10" s="71"/>
      <c r="DL10" s="68"/>
      <c r="DM10" s="68"/>
      <c r="DN10" s="71"/>
      <c r="DO10" s="68"/>
      <c r="DP10" s="68"/>
      <c r="DQ10" s="71"/>
      <c r="DR10" s="69">
        <v>317.17919999999998</v>
      </c>
      <c r="DS10" s="68">
        <v>1239.2237806160299</v>
      </c>
      <c r="DT10" s="70">
        <v>83.264912479794702</v>
      </c>
      <c r="DU10" s="72">
        <v>-56.228214208245703</v>
      </c>
    </row>
    <row r="11" spans="1:125" s="2" customFormat="1" ht="14.25" x14ac:dyDescent="0.25">
      <c r="A11" s="68" t="s">
        <v>19</v>
      </c>
      <c r="B11" s="73"/>
      <c r="C11" s="74"/>
      <c r="D11" s="75"/>
      <c r="E11" s="68"/>
      <c r="F11" s="68"/>
      <c r="G11" s="71"/>
      <c r="H11" s="68"/>
      <c r="I11" s="68"/>
      <c r="J11" s="71"/>
      <c r="K11" s="68"/>
      <c r="L11" s="68"/>
      <c r="M11" s="71"/>
      <c r="N11" s="68"/>
      <c r="O11" s="68"/>
      <c r="P11" s="71"/>
      <c r="Q11" s="73"/>
      <c r="R11" s="74"/>
      <c r="S11" s="75"/>
      <c r="T11" s="72"/>
      <c r="V11" s="68" t="s">
        <v>19</v>
      </c>
      <c r="W11" s="73"/>
      <c r="X11" s="74"/>
      <c r="Y11" s="75"/>
      <c r="Z11" s="68"/>
      <c r="AA11" s="68"/>
      <c r="AB11" s="71"/>
      <c r="AC11" s="68"/>
      <c r="AD11" s="68"/>
      <c r="AE11" s="71"/>
      <c r="AF11" s="68"/>
      <c r="AG11" s="68"/>
      <c r="AH11" s="71"/>
      <c r="AI11" s="68"/>
      <c r="AJ11" s="68"/>
      <c r="AK11" s="71"/>
      <c r="AL11" s="73"/>
      <c r="AM11" s="74"/>
      <c r="AN11" s="75"/>
      <c r="AO11" s="72"/>
      <c r="AQ11" s="68" t="s">
        <v>19</v>
      </c>
      <c r="AR11" s="73"/>
      <c r="AS11" s="74"/>
      <c r="AT11" s="75"/>
      <c r="AU11" s="68"/>
      <c r="AV11" s="68"/>
      <c r="AW11" s="71"/>
      <c r="AX11" s="68"/>
      <c r="AY11" s="68"/>
      <c r="AZ11" s="71"/>
      <c r="BA11" s="68"/>
      <c r="BB11" s="68"/>
      <c r="BC11" s="71"/>
      <c r="BD11" s="68"/>
      <c r="BE11" s="68"/>
      <c r="BF11" s="71"/>
      <c r="BG11" s="73"/>
      <c r="BH11" s="74"/>
      <c r="BI11" s="75"/>
      <c r="BJ11" s="72"/>
      <c r="BL11" s="68" t="s">
        <v>19</v>
      </c>
      <c r="BM11" s="73"/>
      <c r="BN11" s="74"/>
      <c r="BO11" s="75"/>
      <c r="BP11" s="68"/>
      <c r="BQ11" s="68"/>
      <c r="BR11" s="71"/>
      <c r="BS11" s="68"/>
      <c r="BT11" s="68"/>
      <c r="BU11" s="71"/>
      <c r="BV11" s="68"/>
      <c r="BW11" s="68"/>
      <c r="BX11" s="71"/>
      <c r="BY11" s="68"/>
      <c r="BZ11" s="68"/>
      <c r="CA11" s="71"/>
      <c r="CB11" s="73"/>
      <c r="CC11" s="74"/>
      <c r="CD11" s="75"/>
      <c r="CE11" s="72"/>
      <c r="CG11" s="68" t="s">
        <v>19</v>
      </c>
      <c r="CH11" s="73"/>
      <c r="CI11" s="74"/>
      <c r="CJ11" s="75"/>
      <c r="CK11" s="68"/>
      <c r="CL11" s="68"/>
      <c r="CM11" s="71"/>
      <c r="CN11" s="68"/>
      <c r="CO11" s="68"/>
      <c r="CP11" s="71"/>
      <c r="CQ11" s="68"/>
      <c r="CR11" s="68"/>
      <c r="CS11" s="71"/>
      <c r="CT11" s="68"/>
      <c r="CU11" s="68"/>
      <c r="CV11" s="71"/>
      <c r="CW11" s="73"/>
      <c r="CX11" s="74"/>
      <c r="CY11" s="75"/>
      <c r="CZ11" s="72"/>
      <c r="DB11" s="68" t="s">
        <v>19</v>
      </c>
      <c r="DC11" s="73"/>
      <c r="DD11" s="74"/>
      <c r="DE11" s="75"/>
      <c r="DF11" s="68"/>
      <c r="DG11" s="68"/>
      <c r="DH11" s="71"/>
      <c r="DI11" s="68"/>
      <c r="DJ11" s="68"/>
      <c r="DK11" s="71"/>
      <c r="DL11" s="68"/>
      <c r="DM11" s="68"/>
      <c r="DN11" s="71"/>
      <c r="DO11" s="68"/>
      <c r="DP11" s="68"/>
      <c r="DQ11" s="71"/>
      <c r="DR11" s="73"/>
      <c r="DS11" s="74"/>
      <c r="DT11" s="75"/>
      <c r="DU11" s="72"/>
    </row>
    <row r="12" spans="1:125" s="2" customFormat="1" ht="14.25" x14ac:dyDescent="0.25">
      <c r="A12" s="68" t="s">
        <v>20</v>
      </c>
      <c r="B12" s="69">
        <v>0</v>
      </c>
      <c r="C12" s="68">
        <v>0</v>
      </c>
      <c r="D12" s="70">
        <v>0</v>
      </c>
      <c r="E12" s="68"/>
      <c r="F12" s="68"/>
      <c r="G12" s="71"/>
      <c r="H12" s="68"/>
      <c r="I12" s="68"/>
      <c r="J12" s="71"/>
      <c r="K12" s="68"/>
      <c r="L12" s="68"/>
      <c r="M12" s="71"/>
      <c r="N12" s="68"/>
      <c r="O12" s="68"/>
      <c r="P12" s="71"/>
      <c r="Q12" s="69">
        <v>0</v>
      </c>
      <c r="R12" s="68">
        <v>0</v>
      </c>
      <c r="S12" s="70">
        <v>0</v>
      </c>
      <c r="T12" s="72" t="s">
        <v>18</v>
      </c>
      <c r="V12" s="68" t="s">
        <v>20</v>
      </c>
      <c r="W12" s="69">
        <v>0</v>
      </c>
      <c r="X12" s="68">
        <v>0</v>
      </c>
      <c r="Y12" s="70">
        <v>0</v>
      </c>
      <c r="Z12" s="68"/>
      <c r="AA12" s="68"/>
      <c r="AB12" s="71"/>
      <c r="AC12" s="68"/>
      <c r="AD12" s="68"/>
      <c r="AE12" s="71"/>
      <c r="AF12" s="68"/>
      <c r="AG12" s="68"/>
      <c r="AH12" s="71"/>
      <c r="AI12" s="68"/>
      <c r="AJ12" s="68"/>
      <c r="AK12" s="71"/>
      <c r="AL12" s="69">
        <v>0</v>
      </c>
      <c r="AM12" s="68">
        <v>0</v>
      </c>
      <c r="AN12" s="70">
        <v>0</v>
      </c>
      <c r="AO12" s="72" t="s">
        <v>18</v>
      </c>
      <c r="AQ12" s="68" t="s">
        <v>20</v>
      </c>
      <c r="AR12" s="69">
        <v>0</v>
      </c>
      <c r="AS12" s="68">
        <v>0</v>
      </c>
      <c r="AT12" s="70">
        <v>0</v>
      </c>
      <c r="AU12" s="68"/>
      <c r="AV12" s="68"/>
      <c r="AW12" s="71"/>
      <c r="AX12" s="68"/>
      <c r="AY12" s="68"/>
      <c r="AZ12" s="71"/>
      <c r="BA12" s="68"/>
      <c r="BB12" s="68"/>
      <c r="BC12" s="71"/>
      <c r="BD12" s="68"/>
      <c r="BE12" s="68"/>
      <c r="BF12" s="71"/>
      <c r="BG12" s="69">
        <v>0</v>
      </c>
      <c r="BH12" s="68">
        <v>0</v>
      </c>
      <c r="BI12" s="70">
        <v>0</v>
      </c>
      <c r="BJ12" s="72" t="s">
        <v>18</v>
      </c>
      <c r="BL12" s="68" t="s">
        <v>20</v>
      </c>
      <c r="BM12" s="69">
        <v>0</v>
      </c>
      <c r="BN12" s="68">
        <v>0</v>
      </c>
      <c r="BO12" s="70">
        <v>0</v>
      </c>
      <c r="BP12" s="68"/>
      <c r="BQ12" s="68"/>
      <c r="BR12" s="71"/>
      <c r="BS12" s="68"/>
      <c r="BT12" s="68"/>
      <c r="BU12" s="71"/>
      <c r="BV12" s="68"/>
      <c r="BW12" s="68"/>
      <c r="BX12" s="71"/>
      <c r="BY12" s="68"/>
      <c r="BZ12" s="68"/>
      <c r="CA12" s="71"/>
      <c r="CB12" s="69">
        <v>0</v>
      </c>
      <c r="CC12" s="68">
        <v>0</v>
      </c>
      <c r="CD12" s="70">
        <v>0</v>
      </c>
      <c r="CE12" s="72" t="s">
        <v>18</v>
      </c>
      <c r="CG12" s="68" t="s">
        <v>20</v>
      </c>
      <c r="CH12" s="69">
        <v>0</v>
      </c>
      <c r="CI12" s="68">
        <v>0</v>
      </c>
      <c r="CJ12" s="70">
        <v>0</v>
      </c>
      <c r="CK12" s="68"/>
      <c r="CL12" s="68"/>
      <c r="CM12" s="71"/>
      <c r="CN12" s="68"/>
      <c r="CO12" s="68"/>
      <c r="CP12" s="71"/>
      <c r="CQ12" s="68"/>
      <c r="CR12" s="68"/>
      <c r="CS12" s="71"/>
      <c r="CT12" s="68"/>
      <c r="CU12" s="68"/>
      <c r="CV12" s="71"/>
      <c r="CW12" s="69">
        <v>0</v>
      </c>
      <c r="CX12" s="68">
        <v>0</v>
      </c>
      <c r="CY12" s="70">
        <v>0</v>
      </c>
      <c r="CZ12" s="72" t="s">
        <v>18</v>
      </c>
      <c r="DB12" s="68" t="s">
        <v>20</v>
      </c>
      <c r="DC12" s="69">
        <v>0</v>
      </c>
      <c r="DD12" s="68">
        <v>0</v>
      </c>
      <c r="DE12" s="70">
        <v>0</v>
      </c>
      <c r="DF12" s="68"/>
      <c r="DG12" s="68"/>
      <c r="DH12" s="71"/>
      <c r="DI12" s="68"/>
      <c r="DJ12" s="68"/>
      <c r="DK12" s="71"/>
      <c r="DL12" s="68"/>
      <c r="DM12" s="68"/>
      <c r="DN12" s="71"/>
      <c r="DO12" s="68"/>
      <c r="DP12" s="68"/>
      <c r="DQ12" s="71"/>
      <c r="DR12" s="69">
        <v>0</v>
      </c>
      <c r="DS12" s="68">
        <v>0</v>
      </c>
      <c r="DT12" s="70">
        <v>0</v>
      </c>
      <c r="DU12" s="72" t="s">
        <v>18</v>
      </c>
    </row>
    <row r="13" spans="1:125" s="2" customFormat="1" ht="12.75" x14ac:dyDescent="0.2">
      <c r="A13" s="57" t="s">
        <v>21</v>
      </c>
      <c r="B13" s="58">
        <v>363.53868605295997</v>
      </c>
      <c r="C13" s="59">
        <v>1420.35097172429</v>
      </c>
      <c r="D13" s="60"/>
      <c r="E13" s="59"/>
      <c r="F13" s="59"/>
      <c r="G13" s="61"/>
      <c r="H13" s="59"/>
      <c r="I13" s="59"/>
      <c r="J13" s="61"/>
      <c r="K13" s="59"/>
      <c r="L13" s="59"/>
      <c r="M13" s="61"/>
      <c r="N13" s="59"/>
      <c r="O13" s="59"/>
      <c r="P13" s="61"/>
      <c r="Q13" s="58">
        <v>473.06395240000001</v>
      </c>
      <c r="R13" s="59">
        <v>1848.2677917287399</v>
      </c>
      <c r="S13" s="60"/>
      <c r="T13" s="62">
        <v>-23.152317100337999</v>
      </c>
      <c r="V13" s="57" t="s">
        <v>21</v>
      </c>
      <c r="W13" s="58">
        <v>395.25819256898001</v>
      </c>
      <c r="X13" s="59">
        <v>1544.27954832722</v>
      </c>
      <c r="Y13" s="60"/>
      <c r="Z13" s="59"/>
      <c r="AA13" s="59"/>
      <c r="AB13" s="61"/>
      <c r="AC13" s="59"/>
      <c r="AD13" s="59"/>
      <c r="AE13" s="61"/>
      <c r="AF13" s="59"/>
      <c r="AG13" s="59"/>
      <c r="AH13" s="61"/>
      <c r="AI13" s="59"/>
      <c r="AJ13" s="59"/>
      <c r="AK13" s="61"/>
      <c r="AL13" s="58">
        <v>539.10273299999994</v>
      </c>
      <c r="AM13" s="59">
        <v>2106.2822749054499</v>
      </c>
      <c r="AN13" s="60"/>
      <c r="AO13" s="62">
        <v>-26.6822131712361</v>
      </c>
      <c r="AQ13" s="57" t="s">
        <v>21</v>
      </c>
      <c r="AR13" s="58">
        <v>379.77652896405999</v>
      </c>
      <c r="AS13" s="59">
        <v>1483.7924618388399</v>
      </c>
      <c r="AT13" s="60"/>
      <c r="AU13" s="59"/>
      <c r="AV13" s="59"/>
      <c r="AW13" s="61"/>
      <c r="AX13" s="59"/>
      <c r="AY13" s="59"/>
      <c r="AZ13" s="61"/>
      <c r="BA13" s="59"/>
      <c r="BB13" s="59"/>
      <c r="BC13" s="61"/>
      <c r="BD13" s="59"/>
      <c r="BE13" s="59"/>
      <c r="BF13" s="61"/>
      <c r="BG13" s="58">
        <v>463.72509309999998</v>
      </c>
      <c r="BH13" s="59">
        <v>1811.78073164287</v>
      </c>
      <c r="BI13" s="60"/>
      <c r="BJ13" s="62">
        <v>-18.1030885291853</v>
      </c>
      <c r="BL13" s="57" t="s">
        <v>21</v>
      </c>
      <c r="BM13" s="58">
        <v>301.55175491428002</v>
      </c>
      <c r="BN13" s="59">
        <v>1178.1671237466701</v>
      </c>
      <c r="BO13" s="60"/>
      <c r="BP13" s="59"/>
      <c r="BQ13" s="59"/>
      <c r="BR13" s="61"/>
      <c r="BS13" s="59"/>
      <c r="BT13" s="59"/>
      <c r="BU13" s="61"/>
      <c r="BV13" s="59"/>
      <c r="BW13" s="59"/>
      <c r="BX13" s="61"/>
      <c r="BY13" s="59"/>
      <c r="BZ13" s="59"/>
      <c r="CA13" s="61"/>
      <c r="CB13" s="58">
        <v>369.35243759999997</v>
      </c>
      <c r="CC13" s="59">
        <v>1443.0653841816099</v>
      </c>
      <c r="CD13" s="60"/>
      <c r="CE13" s="62">
        <v>-18.356636042875301</v>
      </c>
      <c r="CG13" s="57" t="s">
        <v>21</v>
      </c>
      <c r="CH13" s="58">
        <v>193.59269094737999</v>
      </c>
      <c r="CI13" s="59">
        <v>756.36947938402602</v>
      </c>
      <c r="CJ13" s="60"/>
      <c r="CK13" s="59"/>
      <c r="CL13" s="59"/>
      <c r="CM13" s="61"/>
      <c r="CN13" s="59"/>
      <c r="CO13" s="59"/>
      <c r="CP13" s="61"/>
      <c r="CQ13" s="59"/>
      <c r="CR13" s="59"/>
      <c r="CS13" s="61"/>
      <c r="CT13" s="59"/>
      <c r="CU13" s="59"/>
      <c r="CV13" s="61"/>
      <c r="CW13" s="58">
        <v>258.70721179999998</v>
      </c>
      <c r="CX13" s="59">
        <v>1010.77286618866</v>
      </c>
      <c r="CY13" s="60"/>
      <c r="CZ13" s="62">
        <v>-25.169194317999299</v>
      </c>
      <c r="DB13" s="57" t="s">
        <v>21</v>
      </c>
      <c r="DC13" s="58">
        <v>368.35831346326</v>
      </c>
      <c r="DD13" s="59">
        <v>1439.1813266168899</v>
      </c>
      <c r="DE13" s="60"/>
      <c r="DF13" s="59"/>
      <c r="DG13" s="59"/>
      <c r="DH13" s="61"/>
      <c r="DI13" s="59"/>
      <c r="DJ13" s="59"/>
      <c r="DK13" s="61"/>
      <c r="DL13" s="59"/>
      <c r="DM13" s="59"/>
      <c r="DN13" s="61"/>
      <c r="DO13" s="59"/>
      <c r="DP13" s="59"/>
      <c r="DQ13" s="61"/>
      <c r="DR13" s="58">
        <v>548.76246849999995</v>
      </c>
      <c r="DS13" s="59">
        <v>2144.0230030050898</v>
      </c>
      <c r="DT13" s="60"/>
      <c r="DU13" s="62">
        <v>-32.874725476372497</v>
      </c>
    </row>
    <row r="14" spans="1:125" s="2" customFormat="1" ht="12.75" x14ac:dyDescent="0.2">
      <c r="A14" s="63" t="s">
        <v>22</v>
      </c>
      <c r="B14" s="64">
        <v>143.82488605296001</v>
      </c>
      <c r="C14" s="63">
        <v>561.92593663524599</v>
      </c>
      <c r="D14" s="65">
        <v>39.562470672518103</v>
      </c>
      <c r="E14" s="63">
        <v>120.31244119999999</v>
      </c>
      <c r="F14" s="63">
        <v>470.06247017145898</v>
      </c>
      <c r="G14" s="66">
        <v>83.652033039468506</v>
      </c>
      <c r="H14" s="63">
        <v>21.165486900000001</v>
      </c>
      <c r="I14" s="63">
        <v>82.693867362036897</v>
      </c>
      <c r="J14" s="66">
        <v>14.7161506473965</v>
      </c>
      <c r="K14" s="63">
        <v>0.97475839999999903</v>
      </c>
      <c r="L14" s="63">
        <v>3.8083953475991699</v>
      </c>
      <c r="M14" s="66">
        <v>0.67773973388796405</v>
      </c>
      <c r="N14" s="63">
        <v>1.37219955296</v>
      </c>
      <c r="O14" s="63">
        <v>5.3612037541513198</v>
      </c>
      <c r="P14" s="66">
        <v>0.95407657924701605</v>
      </c>
      <c r="Q14" s="64">
        <v>144.13805239999999</v>
      </c>
      <c r="R14" s="63">
        <v>563.14948214056506</v>
      </c>
      <c r="S14" s="65">
        <v>30.469041589143099</v>
      </c>
      <c r="T14" s="67">
        <v>-0.21726833533928999</v>
      </c>
      <c r="V14" s="63" t="s">
        <v>22</v>
      </c>
      <c r="W14" s="64">
        <v>144.15949256898</v>
      </c>
      <c r="X14" s="63">
        <v>563.23324919483696</v>
      </c>
      <c r="Y14" s="65">
        <v>36.472233916776197</v>
      </c>
      <c r="Z14" s="63">
        <v>121.26688040000001</v>
      </c>
      <c r="AA14" s="63">
        <v>473.79147810701102</v>
      </c>
      <c r="AB14" s="66">
        <v>84.119941211623001</v>
      </c>
      <c r="AC14" s="63">
        <v>20.583784000000001</v>
      </c>
      <c r="AD14" s="63">
        <v>80.421145610631598</v>
      </c>
      <c r="AE14" s="66">
        <v>14.2784797817949</v>
      </c>
      <c r="AF14" s="63">
        <v>0.96034520000000001</v>
      </c>
      <c r="AG14" s="63">
        <v>3.7520827640666599</v>
      </c>
      <c r="AH14" s="66">
        <v>0.66616854907454504</v>
      </c>
      <c r="AI14" s="63">
        <v>1.34848296897999</v>
      </c>
      <c r="AJ14" s="63">
        <v>5.2685427131278004</v>
      </c>
      <c r="AK14" s="66">
        <v>0.93541045750750296</v>
      </c>
      <c r="AL14" s="64">
        <v>145.53823299999999</v>
      </c>
      <c r="AM14" s="63">
        <v>568.62000825538303</v>
      </c>
      <c r="AN14" s="65">
        <v>26.996381967887402</v>
      </c>
      <c r="AO14" s="67">
        <v>-0.94733899306032698</v>
      </c>
      <c r="AQ14" s="63" t="s">
        <v>22</v>
      </c>
      <c r="AR14" s="64">
        <v>165.01472896406</v>
      </c>
      <c r="AS14" s="63">
        <v>644.71496328943101</v>
      </c>
      <c r="AT14" s="65">
        <v>43.450481106397199</v>
      </c>
      <c r="AU14" s="63">
        <v>139.2281997</v>
      </c>
      <c r="AV14" s="63">
        <v>543.96661571943196</v>
      </c>
      <c r="AW14" s="66">
        <v>84.373195395378204</v>
      </c>
      <c r="AX14" s="63">
        <v>23.3990771</v>
      </c>
      <c r="AY14" s="63">
        <v>91.420536992299205</v>
      </c>
      <c r="AZ14" s="66">
        <v>14.179993050860499</v>
      </c>
      <c r="BA14" s="63">
        <v>1.0571143000000001</v>
      </c>
      <c r="BB14" s="63">
        <v>4.1301610552938604</v>
      </c>
      <c r="BC14" s="66">
        <v>0.64061814762622704</v>
      </c>
      <c r="BD14" s="63">
        <v>1.3303378640599799</v>
      </c>
      <c r="BE14" s="63">
        <v>5.1976495224058104</v>
      </c>
      <c r="BF14" s="66">
        <v>0.80619340613511303</v>
      </c>
      <c r="BG14" s="64">
        <v>167.0912931</v>
      </c>
      <c r="BH14" s="63">
        <v>652.82812978720699</v>
      </c>
      <c r="BI14" s="65">
        <v>36.0324027287364</v>
      </c>
      <c r="BJ14" s="67">
        <v>-1.2427721980087201</v>
      </c>
      <c r="BL14" s="63" t="s">
        <v>22</v>
      </c>
      <c r="BM14" s="64">
        <v>158.03655491428</v>
      </c>
      <c r="BN14" s="63">
        <v>617.45113505679501</v>
      </c>
      <c r="BO14" s="65">
        <v>52.407771581101898</v>
      </c>
      <c r="BP14" s="63">
        <v>132.9820794</v>
      </c>
      <c r="BQ14" s="63">
        <v>519.56293221071405</v>
      </c>
      <c r="BR14" s="66">
        <v>84.146404907478697</v>
      </c>
      <c r="BS14" s="63">
        <v>22.723291700000001</v>
      </c>
      <c r="BT14" s="63">
        <v>88.780233535221598</v>
      </c>
      <c r="BU14" s="66">
        <v>14.3785035761664</v>
      </c>
      <c r="BV14" s="63">
        <v>1.0178086</v>
      </c>
      <c r="BW14" s="63">
        <v>3.9765931096222702</v>
      </c>
      <c r="BX14" s="66">
        <v>0.64403365446182104</v>
      </c>
      <c r="BY14" s="63">
        <v>1.3133752142799899</v>
      </c>
      <c r="BZ14" s="63">
        <v>5.1313762012371296</v>
      </c>
      <c r="CA14" s="66">
        <v>0.83105786189301101</v>
      </c>
      <c r="CB14" s="64">
        <v>159.1690376</v>
      </c>
      <c r="CC14" s="63">
        <v>621.875761499134</v>
      </c>
      <c r="CD14" s="65">
        <v>43.094080719829002</v>
      </c>
      <c r="CE14" s="67">
        <v>-0.71149684812820202</v>
      </c>
      <c r="CG14" s="63" t="s">
        <v>22</v>
      </c>
      <c r="CH14" s="64">
        <v>137.71119094738</v>
      </c>
      <c r="CI14" s="63">
        <v>538.03964030096404</v>
      </c>
      <c r="CJ14" s="65">
        <v>71.134499073010403</v>
      </c>
      <c r="CK14" s="63">
        <v>115.7006239</v>
      </c>
      <c r="CL14" s="63">
        <v>452.044032423913</v>
      </c>
      <c r="CM14" s="66">
        <v>84.016863919367097</v>
      </c>
      <c r="CN14" s="63">
        <v>19.7428323</v>
      </c>
      <c r="CO14" s="63">
        <v>77.135535000006897</v>
      </c>
      <c r="CP14" s="66">
        <v>14.3364037186664</v>
      </c>
      <c r="CQ14" s="63">
        <v>0.94045679999999898</v>
      </c>
      <c r="CR14" s="63">
        <v>3.6743784939304001</v>
      </c>
      <c r="CS14" s="66">
        <v>0.68291966217861799</v>
      </c>
      <c r="CT14" s="63">
        <v>1.32727794738</v>
      </c>
      <c r="CU14" s="63">
        <v>5.1856943831137796</v>
      </c>
      <c r="CV14" s="66">
        <v>0.96381269978788997</v>
      </c>
      <c r="CW14" s="64">
        <v>138.5330118</v>
      </c>
      <c r="CX14" s="63">
        <v>541.25050641063604</v>
      </c>
      <c r="CY14" s="65">
        <v>53.548183228497102</v>
      </c>
      <c r="CZ14" s="67">
        <v>-0.59323105875042603</v>
      </c>
      <c r="DB14" s="63" t="s">
        <v>22</v>
      </c>
      <c r="DC14" s="64">
        <v>191.71741346325999</v>
      </c>
      <c r="DD14" s="63">
        <v>749.04274278346998</v>
      </c>
      <c r="DE14" s="65">
        <v>52.046446749295903</v>
      </c>
      <c r="DF14" s="63">
        <v>161.9802838</v>
      </c>
      <c r="DG14" s="63">
        <v>632.85934158322095</v>
      </c>
      <c r="DH14" s="66">
        <v>84.489082589798898</v>
      </c>
      <c r="DI14" s="63">
        <v>27.151828800000001</v>
      </c>
      <c r="DJ14" s="63">
        <v>106.082592856578</v>
      </c>
      <c r="DK14" s="66">
        <v>14.1624218215333</v>
      </c>
      <c r="DL14" s="63">
        <v>1.1971571000000001</v>
      </c>
      <c r="DM14" s="63">
        <v>4.6773103263181097</v>
      </c>
      <c r="DN14" s="66">
        <v>0.62443837436259697</v>
      </c>
      <c r="DO14" s="63">
        <v>1.38814376325999</v>
      </c>
      <c r="DP14" s="63">
        <v>5.4234980173529701</v>
      </c>
      <c r="DQ14" s="66">
        <v>0.72405721430516201</v>
      </c>
      <c r="DR14" s="64">
        <v>194.57936849999999</v>
      </c>
      <c r="DS14" s="63">
        <v>760.22444303551003</v>
      </c>
      <c r="DT14" s="65">
        <v>35.457849191448503</v>
      </c>
      <c r="DU14" s="67">
        <v>-1.4708419802174399</v>
      </c>
    </row>
    <row r="15" spans="1:125" s="2" customFormat="1" ht="12.75" x14ac:dyDescent="0.2">
      <c r="A15" s="68" t="s">
        <v>23</v>
      </c>
      <c r="B15" s="69">
        <v>143.39765025296001</v>
      </c>
      <c r="C15" s="68">
        <v>560.25672010626101</v>
      </c>
      <c r="D15" s="70">
        <v>99.702947235541203</v>
      </c>
      <c r="E15" s="68">
        <v>120.31244119999999</v>
      </c>
      <c r="F15" s="68">
        <v>470.06247017145898</v>
      </c>
      <c r="G15" s="71">
        <v>83.901264063785803</v>
      </c>
      <c r="H15" s="68">
        <v>20.826756799999998</v>
      </c>
      <c r="I15" s="68">
        <v>81.370443899431294</v>
      </c>
      <c r="J15" s="71">
        <v>14.5237782929223</v>
      </c>
      <c r="K15" s="68">
        <v>0.88625269999999901</v>
      </c>
      <c r="L15" s="68">
        <v>3.4626022812188202</v>
      </c>
      <c r="M15" s="71">
        <v>0.61803850930375004</v>
      </c>
      <c r="N15" s="68">
        <v>1.37219955296</v>
      </c>
      <c r="O15" s="68">
        <v>5.3612037541513198</v>
      </c>
      <c r="P15" s="71">
        <v>0.95691913398816297</v>
      </c>
      <c r="Q15" s="69">
        <v>144.13805239999999</v>
      </c>
      <c r="R15" s="68">
        <v>563.14948214056506</v>
      </c>
      <c r="S15" s="70">
        <v>100</v>
      </c>
      <c r="T15" s="72">
        <v>-0.51367569820164904</v>
      </c>
      <c r="V15" s="68" t="s">
        <v>23</v>
      </c>
      <c r="W15" s="69">
        <v>143.93294756898001</v>
      </c>
      <c r="X15" s="68">
        <v>562.34813456128097</v>
      </c>
      <c r="Y15" s="70">
        <v>99.842851139413099</v>
      </c>
      <c r="Z15" s="68">
        <v>121.26688040000001</v>
      </c>
      <c r="AA15" s="68">
        <v>473.79147810701102</v>
      </c>
      <c r="AB15" s="71">
        <v>84.252342808364105</v>
      </c>
      <c r="AC15" s="68">
        <v>20.4454815</v>
      </c>
      <c r="AD15" s="68">
        <v>79.880795717200201</v>
      </c>
      <c r="AE15" s="71">
        <v>14.2048654219365</v>
      </c>
      <c r="AF15" s="68">
        <v>0.87210270000000001</v>
      </c>
      <c r="AG15" s="68">
        <v>3.4073180239418099</v>
      </c>
      <c r="AH15" s="71">
        <v>0.60590901161253896</v>
      </c>
      <c r="AI15" s="68">
        <v>1.34848296897999</v>
      </c>
      <c r="AJ15" s="68">
        <v>5.2685427131278004</v>
      </c>
      <c r="AK15" s="71">
        <v>0.93688275808687105</v>
      </c>
      <c r="AL15" s="69">
        <v>145.53823299999999</v>
      </c>
      <c r="AM15" s="68">
        <v>568.62000825538303</v>
      </c>
      <c r="AN15" s="70">
        <v>100</v>
      </c>
      <c r="AO15" s="72">
        <v>-1.10299912121372</v>
      </c>
      <c r="AQ15" s="68" t="s">
        <v>23</v>
      </c>
      <c r="AR15" s="69">
        <v>164.73979206406</v>
      </c>
      <c r="AS15" s="68">
        <v>643.64078079370302</v>
      </c>
      <c r="AT15" s="70">
        <v>99.833386448757594</v>
      </c>
      <c r="AU15" s="68">
        <v>139.2281997</v>
      </c>
      <c r="AV15" s="68">
        <v>543.96661571943196</v>
      </c>
      <c r="AW15" s="71">
        <v>84.514007184044701</v>
      </c>
      <c r="AX15" s="68">
        <v>23.212301400000001</v>
      </c>
      <c r="AY15" s="68">
        <v>90.690801596405606</v>
      </c>
      <c r="AZ15" s="71">
        <v>14.0902820801023</v>
      </c>
      <c r="BA15" s="68">
        <v>0.96895310000000001</v>
      </c>
      <c r="BB15" s="68">
        <v>3.7857139554599302</v>
      </c>
      <c r="BC15" s="71">
        <v>0.58817186052002401</v>
      </c>
      <c r="BD15" s="68">
        <v>1.3303378640599799</v>
      </c>
      <c r="BE15" s="68">
        <v>5.1976495224058104</v>
      </c>
      <c r="BF15" s="71">
        <v>0.80753887533296798</v>
      </c>
      <c r="BG15" s="69">
        <v>167.0912931</v>
      </c>
      <c r="BH15" s="68">
        <v>652.82812978720699</v>
      </c>
      <c r="BI15" s="70">
        <v>100</v>
      </c>
      <c r="BJ15" s="72">
        <v>-1.4073151223581399</v>
      </c>
      <c r="BL15" s="68" t="s">
        <v>23</v>
      </c>
      <c r="BM15" s="69">
        <v>157.83003041428</v>
      </c>
      <c r="BN15" s="68">
        <v>616.64424081001005</v>
      </c>
      <c r="BO15" s="70">
        <v>99.869318525633503</v>
      </c>
      <c r="BP15" s="68">
        <v>132.9820794</v>
      </c>
      <c r="BQ15" s="68">
        <v>519.56293221071405</v>
      </c>
      <c r="BR15" s="71">
        <v>84.256512560342401</v>
      </c>
      <c r="BS15" s="68">
        <v>22.605106500000002</v>
      </c>
      <c r="BT15" s="68">
        <v>88.318482227579494</v>
      </c>
      <c r="BU15" s="71">
        <v>14.3224368902832</v>
      </c>
      <c r="BV15" s="68">
        <v>0.92946930000000005</v>
      </c>
      <c r="BW15" s="68">
        <v>3.6314501704794302</v>
      </c>
      <c r="BX15" s="71">
        <v>0.58890522770621201</v>
      </c>
      <c r="BY15" s="68">
        <v>1.3133752142799899</v>
      </c>
      <c r="BZ15" s="68">
        <v>5.1313762012371296</v>
      </c>
      <c r="CA15" s="71">
        <v>0.83214532166823896</v>
      </c>
      <c r="CB15" s="69">
        <v>159.1690376</v>
      </c>
      <c r="CC15" s="68">
        <v>621.875761499134</v>
      </c>
      <c r="CD15" s="70">
        <v>100</v>
      </c>
      <c r="CE15" s="72">
        <v>-0.84124852792349403</v>
      </c>
      <c r="CG15" s="68" t="s">
        <v>23</v>
      </c>
      <c r="CH15" s="69">
        <v>137.35014734737999</v>
      </c>
      <c r="CI15" s="68">
        <v>536.62903766699799</v>
      </c>
      <c r="CJ15" s="70">
        <v>99.7378255191054</v>
      </c>
      <c r="CK15" s="68">
        <v>115.7006239</v>
      </c>
      <c r="CL15" s="68">
        <v>452.044032423913</v>
      </c>
      <c r="CM15" s="71">
        <v>84.237713707998495</v>
      </c>
      <c r="CN15" s="68">
        <v>19.4703917</v>
      </c>
      <c r="CO15" s="68">
        <v>76.071105584946594</v>
      </c>
      <c r="CP15" s="71">
        <v>14.175734118985901</v>
      </c>
      <c r="CQ15" s="68">
        <v>0.851853799999999</v>
      </c>
      <c r="CR15" s="68">
        <v>3.32820527502474</v>
      </c>
      <c r="CS15" s="71">
        <v>0.62020596006025897</v>
      </c>
      <c r="CT15" s="68">
        <v>1.32727794738</v>
      </c>
      <c r="CU15" s="68">
        <v>5.1856943831137796</v>
      </c>
      <c r="CV15" s="71">
        <v>0.96634621295534995</v>
      </c>
      <c r="CW15" s="69">
        <v>138.5330118</v>
      </c>
      <c r="CX15" s="68">
        <v>541.25050641063604</v>
      </c>
      <c r="CY15" s="70">
        <v>100</v>
      </c>
      <c r="CZ15" s="72">
        <v>-0.85385023919620695</v>
      </c>
      <c r="DB15" s="68" t="s">
        <v>23</v>
      </c>
      <c r="DC15" s="69">
        <v>191.54634126325999</v>
      </c>
      <c r="DD15" s="68">
        <v>748.37436119210997</v>
      </c>
      <c r="DE15" s="70">
        <v>99.910768564571299</v>
      </c>
      <c r="DF15" s="68">
        <v>161.9802838</v>
      </c>
      <c r="DG15" s="68">
        <v>632.85934158322095</v>
      </c>
      <c r="DH15" s="71">
        <v>84.5645407433679</v>
      </c>
      <c r="DI15" s="68">
        <v>27.068964999999999</v>
      </c>
      <c r="DJ15" s="68">
        <v>105.758842776143</v>
      </c>
      <c r="DK15" s="71">
        <v>14.1318099951576</v>
      </c>
      <c r="DL15" s="68">
        <v>1.1089487</v>
      </c>
      <c r="DM15" s="68">
        <v>4.3326788153927698</v>
      </c>
      <c r="DN15" s="71">
        <v>0.57894538349644997</v>
      </c>
      <c r="DO15" s="68">
        <v>1.38814376325999</v>
      </c>
      <c r="DP15" s="68">
        <v>5.4234980173529701</v>
      </c>
      <c r="DQ15" s="71">
        <v>0.72470387797808899</v>
      </c>
      <c r="DR15" s="69">
        <v>194.57936849999999</v>
      </c>
      <c r="DS15" s="68">
        <v>760.22444303551003</v>
      </c>
      <c r="DT15" s="70">
        <v>100</v>
      </c>
      <c r="DU15" s="72">
        <v>-1.5587609622342899</v>
      </c>
    </row>
    <row r="16" spans="1:125" s="2" customFormat="1" ht="12.75" x14ac:dyDescent="0.2">
      <c r="A16" s="68" t="s">
        <v>24</v>
      </c>
      <c r="B16" s="69">
        <v>0.42720000000000002</v>
      </c>
      <c r="C16" s="68">
        <v>1.66907665786144</v>
      </c>
      <c r="D16" s="70">
        <v>0.29702787307802497</v>
      </c>
      <c r="E16" s="68">
        <v>0</v>
      </c>
      <c r="F16" s="68">
        <v>0</v>
      </c>
      <c r="G16" s="71">
        <v>0</v>
      </c>
      <c r="H16" s="68">
        <v>0.33873009999999998</v>
      </c>
      <c r="I16" s="68">
        <v>1.3234234626055099</v>
      </c>
      <c r="J16" s="71">
        <v>79.290753745318298</v>
      </c>
      <c r="K16" s="68">
        <v>8.8505700000000104E-2</v>
      </c>
      <c r="L16" s="68">
        <v>0.34579306638035501</v>
      </c>
      <c r="M16" s="71">
        <v>20.7176264044944</v>
      </c>
      <c r="N16" s="68">
        <v>0</v>
      </c>
      <c r="O16" s="68">
        <v>0</v>
      </c>
      <c r="P16" s="71">
        <v>0</v>
      </c>
      <c r="Q16" s="73">
        <v>0</v>
      </c>
      <c r="R16" s="74">
        <v>0</v>
      </c>
      <c r="S16" s="75">
        <v>0</v>
      </c>
      <c r="T16" s="72" t="s">
        <v>18</v>
      </c>
      <c r="V16" s="68" t="s">
        <v>24</v>
      </c>
      <c r="W16" s="69">
        <v>0.22650000000000001</v>
      </c>
      <c r="X16" s="68">
        <v>0.88493881789704298</v>
      </c>
      <c r="Y16" s="70">
        <v>0.15711764516070301</v>
      </c>
      <c r="Z16" s="68">
        <v>0</v>
      </c>
      <c r="AA16" s="68">
        <v>0</v>
      </c>
      <c r="AB16" s="71">
        <v>0</v>
      </c>
      <c r="AC16" s="68">
        <v>0.13830249999999999</v>
      </c>
      <c r="AD16" s="68">
        <v>0.54034989343137196</v>
      </c>
      <c r="AE16" s="71">
        <v>61.060706401765998</v>
      </c>
      <c r="AF16" s="68">
        <v>8.8242500000000099E-2</v>
      </c>
      <c r="AG16" s="68">
        <v>0.34476474012485597</v>
      </c>
      <c r="AH16" s="71">
        <v>38.959161147902897</v>
      </c>
      <c r="AI16" s="68">
        <v>0</v>
      </c>
      <c r="AJ16" s="68">
        <v>0</v>
      </c>
      <c r="AK16" s="71">
        <v>0</v>
      </c>
      <c r="AL16" s="73">
        <v>0</v>
      </c>
      <c r="AM16" s="74">
        <v>0</v>
      </c>
      <c r="AN16" s="75">
        <v>0</v>
      </c>
      <c r="AO16" s="72" t="s">
        <v>18</v>
      </c>
      <c r="AQ16" s="68" t="s">
        <v>24</v>
      </c>
      <c r="AR16" s="69">
        <v>0.27489999999999998</v>
      </c>
      <c r="AS16" s="68">
        <v>1.07403832688696</v>
      </c>
      <c r="AT16" s="70">
        <v>0.16659118960215499</v>
      </c>
      <c r="AU16" s="68">
        <v>0</v>
      </c>
      <c r="AV16" s="68">
        <v>0</v>
      </c>
      <c r="AW16" s="71">
        <v>0</v>
      </c>
      <c r="AX16" s="68">
        <v>0.18677569999999999</v>
      </c>
      <c r="AY16" s="68">
        <v>0.72973539589356595</v>
      </c>
      <c r="AZ16" s="71">
        <v>67.943142961076802</v>
      </c>
      <c r="BA16" s="68">
        <v>8.8161200000000106E-2</v>
      </c>
      <c r="BB16" s="68">
        <v>0.34444709983392902</v>
      </c>
      <c r="BC16" s="71">
        <v>32.070280101855303</v>
      </c>
      <c r="BD16" s="68">
        <v>0</v>
      </c>
      <c r="BE16" s="68">
        <v>0</v>
      </c>
      <c r="BF16" s="71">
        <v>0</v>
      </c>
      <c r="BG16" s="73">
        <v>0</v>
      </c>
      <c r="BH16" s="74">
        <v>0</v>
      </c>
      <c r="BI16" s="75">
        <v>0</v>
      </c>
      <c r="BJ16" s="72" t="s">
        <v>18</v>
      </c>
      <c r="BL16" s="68" t="s">
        <v>24</v>
      </c>
      <c r="BM16" s="69">
        <v>0.20649999999999999</v>
      </c>
      <c r="BN16" s="68">
        <v>0.80679852492600101</v>
      </c>
      <c r="BO16" s="70">
        <v>0.13066597162410101</v>
      </c>
      <c r="BP16" s="68">
        <v>0</v>
      </c>
      <c r="BQ16" s="68">
        <v>0</v>
      </c>
      <c r="BR16" s="71">
        <v>0</v>
      </c>
      <c r="BS16" s="68">
        <v>0.1181852</v>
      </c>
      <c r="BT16" s="68">
        <v>0.46175130764205502</v>
      </c>
      <c r="BU16" s="71">
        <v>57.232542372881397</v>
      </c>
      <c r="BV16" s="68">
        <v>8.8339300000000107E-2</v>
      </c>
      <c r="BW16" s="68">
        <v>0.345142939142836</v>
      </c>
      <c r="BX16" s="71">
        <v>42.779322033898403</v>
      </c>
      <c r="BY16" s="68">
        <v>0</v>
      </c>
      <c r="BZ16" s="68">
        <v>0</v>
      </c>
      <c r="CA16" s="71">
        <v>0</v>
      </c>
      <c r="CB16" s="73">
        <v>0</v>
      </c>
      <c r="CC16" s="74">
        <v>0</v>
      </c>
      <c r="CD16" s="75">
        <v>0</v>
      </c>
      <c r="CE16" s="72" t="s">
        <v>18</v>
      </c>
      <c r="CG16" s="68" t="s">
        <v>24</v>
      </c>
      <c r="CH16" s="69">
        <v>0.36099999999999999</v>
      </c>
      <c r="CI16" s="68">
        <v>1.4104322881272999</v>
      </c>
      <c r="CJ16" s="70">
        <v>0.26214282043203002</v>
      </c>
      <c r="CK16" s="68">
        <v>0</v>
      </c>
      <c r="CL16" s="68">
        <v>0</v>
      </c>
      <c r="CM16" s="71">
        <v>0</v>
      </c>
      <c r="CN16" s="68">
        <v>0.27244059999999998</v>
      </c>
      <c r="CO16" s="68">
        <v>1.06442941506031</v>
      </c>
      <c r="CP16" s="71">
        <v>75.468310249307507</v>
      </c>
      <c r="CQ16" s="68">
        <v>8.8603000000000098E-2</v>
      </c>
      <c r="CR16" s="68">
        <v>0.346173218905659</v>
      </c>
      <c r="CS16" s="71">
        <v>24.543767313019401</v>
      </c>
      <c r="CT16" s="68">
        <v>0</v>
      </c>
      <c r="CU16" s="68">
        <v>0</v>
      </c>
      <c r="CV16" s="71">
        <v>0</v>
      </c>
      <c r="CW16" s="73">
        <v>0</v>
      </c>
      <c r="CX16" s="74">
        <v>0</v>
      </c>
      <c r="CY16" s="75">
        <v>0</v>
      </c>
      <c r="CZ16" s="72" t="s">
        <v>18</v>
      </c>
      <c r="DB16" s="68" t="s">
        <v>24</v>
      </c>
      <c r="DC16" s="69">
        <v>0.1711</v>
      </c>
      <c r="DD16" s="68">
        <v>0.66849020636725798</v>
      </c>
      <c r="DE16" s="70">
        <v>8.9245935937263696E-2</v>
      </c>
      <c r="DF16" s="68">
        <v>0</v>
      </c>
      <c r="DG16" s="68">
        <v>0</v>
      </c>
      <c r="DH16" s="71">
        <v>0</v>
      </c>
      <c r="DI16" s="68">
        <v>8.2863800000000001E-2</v>
      </c>
      <c r="DJ16" s="68">
        <v>0.323750080434689</v>
      </c>
      <c r="DK16" s="71">
        <v>48.430040911747497</v>
      </c>
      <c r="DL16" s="68">
        <v>8.8208400000000103E-2</v>
      </c>
      <c r="DM16" s="68">
        <v>0.34463151092534</v>
      </c>
      <c r="DN16" s="71">
        <v>51.553711279953298</v>
      </c>
      <c r="DO16" s="68">
        <v>0</v>
      </c>
      <c r="DP16" s="68">
        <v>0</v>
      </c>
      <c r="DQ16" s="71">
        <v>0</v>
      </c>
      <c r="DR16" s="73">
        <v>0</v>
      </c>
      <c r="DS16" s="74">
        <v>0</v>
      </c>
      <c r="DT16" s="75">
        <v>0</v>
      </c>
      <c r="DU16" s="72" t="s">
        <v>18</v>
      </c>
    </row>
    <row r="17" spans="1:125" s="2" customFormat="1" ht="12.75" x14ac:dyDescent="0.2">
      <c r="A17" s="68" t="s">
        <v>25</v>
      </c>
      <c r="B17" s="69">
        <v>31.9178447</v>
      </c>
      <c r="C17" s="68">
        <v>124.70348679311</v>
      </c>
      <c r="D17" s="70">
        <v>22.192157126581701</v>
      </c>
      <c r="E17" s="68">
        <v>27.8113615</v>
      </c>
      <c r="F17" s="68">
        <v>108.659396776677</v>
      </c>
      <c r="G17" s="71">
        <v>87.1342089711966</v>
      </c>
      <c r="H17" s="68">
        <v>3.8536009</v>
      </c>
      <c r="I17" s="68">
        <v>15.0560751659734</v>
      </c>
      <c r="J17" s="71">
        <v>12.073499749812401</v>
      </c>
      <c r="K17" s="68">
        <v>0.18120919999999999</v>
      </c>
      <c r="L17" s="68">
        <v>0.70798699885240102</v>
      </c>
      <c r="M17" s="71">
        <v>0.56773632964007703</v>
      </c>
      <c r="N17" s="68">
        <v>7.1673100000000003E-2</v>
      </c>
      <c r="O17" s="68">
        <v>0.280027851607137</v>
      </c>
      <c r="P17" s="71">
        <v>0.22455494935094999</v>
      </c>
      <c r="Q17" s="69">
        <v>34.548302499999998</v>
      </c>
      <c r="R17" s="68">
        <v>134.980723950108</v>
      </c>
      <c r="S17" s="70">
        <v>23.968897820351</v>
      </c>
      <c r="T17" s="72">
        <v>-7.6138554130119598</v>
      </c>
      <c r="V17" s="68" t="s">
        <v>25</v>
      </c>
      <c r="W17" s="69">
        <v>34.403676500000003</v>
      </c>
      <c r="X17" s="68">
        <v>134.41566804954601</v>
      </c>
      <c r="Y17" s="70">
        <v>23.865009432894599</v>
      </c>
      <c r="Z17" s="68">
        <v>30.199353899999998</v>
      </c>
      <c r="AA17" s="68">
        <v>117.98931806410801</v>
      </c>
      <c r="AB17" s="71">
        <v>87.779438049302698</v>
      </c>
      <c r="AC17" s="68">
        <v>3.9352448999999998</v>
      </c>
      <c r="AD17" s="68">
        <v>15.375059469939799</v>
      </c>
      <c r="AE17" s="71">
        <v>11.438442923389299</v>
      </c>
      <c r="AF17" s="68">
        <v>0.19379979999999999</v>
      </c>
      <c r="AG17" s="68">
        <v>0.75717865748646096</v>
      </c>
      <c r="AH17" s="71">
        <v>0.56331130773189297</v>
      </c>
      <c r="AI17" s="68">
        <v>7.5277899999999995E-2</v>
      </c>
      <c r="AJ17" s="68">
        <v>0.29411185801223699</v>
      </c>
      <c r="AK17" s="71">
        <v>0.21880771957613299</v>
      </c>
      <c r="AL17" s="69">
        <v>37.3639832</v>
      </c>
      <c r="AM17" s="68">
        <v>145.98162969065299</v>
      </c>
      <c r="AN17" s="70">
        <v>25.6729674600351</v>
      </c>
      <c r="AO17" s="72">
        <v>-7.9228884248079803</v>
      </c>
      <c r="AQ17" s="68" t="s">
        <v>25</v>
      </c>
      <c r="AR17" s="69">
        <v>36.031345700000003</v>
      </c>
      <c r="AS17" s="68">
        <v>140.774995456943</v>
      </c>
      <c r="AT17" s="70">
        <v>21.835230058674099</v>
      </c>
      <c r="AU17" s="68">
        <v>31.532893000000001</v>
      </c>
      <c r="AV17" s="68">
        <v>123.199474862225</v>
      </c>
      <c r="AW17" s="71">
        <v>87.515168771506595</v>
      </c>
      <c r="AX17" s="68">
        <v>4.2274485000000004</v>
      </c>
      <c r="AY17" s="68">
        <v>16.516703215499501</v>
      </c>
      <c r="AZ17" s="71">
        <v>11.732696678048301</v>
      </c>
      <c r="BA17" s="68">
        <v>0.1945442</v>
      </c>
      <c r="BB17" s="68">
        <v>0.76008703919084297</v>
      </c>
      <c r="BC17" s="71">
        <v>0.539930430630572</v>
      </c>
      <c r="BD17" s="68">
        <v>7.646E-2</v>
      </c>
      <c r="BE17" s="68">
        <v>0.29873034002829102</v>
      </c>
      <c r="BF17" s="71">
        <v>0.212204119814487</v>
      </c>
      <c r="BG17" s="69">
        <v>39.233784999999997</v>
      </c>
      <c r="BH17" s="68">
        <v>153.28697271314201</v>
      </c>
      <c r="BI17" s="70">
        <v>23.4804484854394</v>
      </c>
      <c r="BJ17" s="72">
        <v>-8.1624531000513993</v>
      </c>
      <c r="BL17" s="68" t="s">
        <v>25</v>
      </c>
      <c r="BM17" s="69">
        <v>36.605621999999997</v>
      </c>
      <c r="BN17" s="68">
        <v>143.01870137335999</v>
      </c>
      <c r="BO17" s="70">
        <v>23.162756249562101</v>
      </c>
      <c r="BP17" s="68">
        <v>32.263532300000001</v>
      </c>
      <c r="BQ17" s="68">
        <v>126.054093310133</v>
      </c>
      <c r="BR17" s="71">
        <v>88.138188991843904</v>
      </c>
      <c r="BS17" s="68">
        <v>4.0748272999999999</v>
      </c>
      <c r="BT17" s="68">
        <v>15.9204099514199</v>
      </c>
      <c r="BU17" s="71">
        <v>11.1316980216864</v>
      </c>
      <c r="BV17" s="68">
        <v>0.19149440000000001</v>
      </c>
      <c r="BW17" s="68">
        <v>0.74817142591568897</v>
      </c>
      <c r="BX17" s="71">
        <v>0.52312838721877197</v>
      </c>
      <c r="BY17" s="68">
        <v>7.5768000000000002E-2</v>
      </c>
      <c r="BZ17" s="68">
        <v>0.296026685891493</v>
      </c>
      <c r="CA17" s="71">
        <v>0.20698459925090201</v>
      </c>
      <c r="CB17" s="69">
        <v>40.0500501</v>
      </c>
      <c r="CC17" s="68">
        <v>156.47613241594399</v>
      </c>
      <c r="CD17" s="70">
        <v>25.161960330907998</v>
      </c>
      <c r="CE17" s="72">
        <v>-8.6003090917481693</v>
      </c>
      <c r="CG17" s="68" t="s">
        <v>25</v>
      </c>
      <c r="CH17" s="69">
        <v>34.957895000000001</v>
      </c>
      <c r="CI17" s="68">
        <v>136.58100784754501</v>
      </c>
      <c r="CJ17" s="70">
        <v>25.384934048938401</v>
      </c>
      <c r="CK17" s="68">
        <v>30.602070099999999</v>
      </c>
      <c r="CL17" s="68">
        <v>119.56273615671699</v>
      </c>
      <c r="CM17" s="71">
        <v>87.539796375039202</v>
      </c>
      <c r="CN17" s="68">
        <v>4.0979089000000002</v>
      </c>
      <c r="CO17" s="68">
        <v>16.0105901007319</v>
      </c>
      <c r="CP17" s="71">
        <v>11.7224132059439</v>
      </c>
      <c r="CQ17" s="68">
        <v>0.18640709999999999</v>
      </c>
      <c r="CR17" s="68">
        <v>0.72829527029411001</v>
      </c>
      <c r="CS17" s="71">
        <v>0.53323319381787704</v>
      </c>
      <c r="CT17" s="68">
        <v>7.15089E-2</v>
      </c>
      <c r="CU17" s="68">
        <v>0.27938631980184497</v>
      </c>
      <c r="CV17" s="71">
        <v>0.204557225199057</v>
      </c>
      <c r="CW17" s="69">
        <v>38.111961999999998</v>
      </c>
      <c r="CX17" s="68">
        <v>148.90399381905999</v>
      </c>
      <c r="CY17" s="70">
        <v>27.5111047574871</v>
      </c>
      <c r="CZ17" s="72">
        <v>-8.2757927812795504</v>
      </c>
      <c r="DB17" s="68" t="s">
        <v>25</v>
      </c>
      <c r="DC17" s="69">
        <v>34.672762499999997</v>
      </c>
      <c r="DD17" s="68">
        <v>135.46699099326699</v>
      </c>
      <c r="DE17" s="70">
        <v>18.085348573015501</v>
      </c>
      <c r="DF17" s="68">
        <v>30.227465500000001</v>
      </c>
      <c r="DG17" s="68">
        <v>118.099150497102</v>
      </c>
      <c r="DH17" s="71">
        <v>87.179282296875002</v>
      </c>
      <c r="DI17" s="68">
        <v>4.1649702</v>
      </c>
      <c r="DJ17" s="68">
        <v>16.272599582182799</v>
      </c>
      <c r="DK17" s="71">
        <v>12.012224869593201</v>
      </c>
      <c r="DL17" s="68">
        <v>0.2012487</v>
      </c>
      <c r="DM17" s="68">
        <v>0.78628161890206005</v>
      </c>
      <c r="DN17" s="71">
        <v>0.58042303378624605</v>
      </c>
      <c r="DO17" s="68">
        <v>7.9078099999999998E-2</v>
      </c>
      <c r="DP17" s="68">
        <v>0.30895929507966502</v>
      </c>
      <c r="DQ17" s="71">
        <v>0.22806979974555</v>
      </c>
      <c r="DR17" s="69">
        <v>37.536423900000003</v>
      </c>
      <c r="DS17" s="68">
        <v>146.65535803156001</v>
      </c>
      <c r="DT17" s="70">
        <v>19.291060603889299</v>
      </c>
      <c r="DU17" s="72">
        <v>-7.6290203020645402</v>
      </c>
    </row>
    <row r="18" spans="1:125" s="2" customFormat="1" ht="12.75" x14ac:dyDescent="0.2">
      <c r="A18" s="68" t="s">
        <v>26</v>
      </c>
      <c r="B18" s="69">
        <v>49.958978700000003</v>
      </c>
      <c r="C18" s="68">
        <v>195.19046160760101</v>
      </c>
      <c r="D18" s="70">
        <v>34.73597655527</v>
      </c>
      <c r="E18" s="68">
        <v>38.947921200000003</v>
      </c>
      <c r="F18" s="68">
        <v>152.170098659052</v>
      </c>
      <c r="G18" s="71">
        <v>77.9598026490481</v>
      </c>
      <c r="H18" s="68">
        <v>10.1858571</v>
      </c>
      <c r="I18" s="68">
        <v>39.7962928977581</v>
      </c>
      <c r="J18" s="71">
        <v>20.388441407430101</v>
      </c>
      <c r="K18" s="68">
        <v>0.31442360000000003</v>
      </c>
      <c r="L18" s="68">
        <v>1.2284576110504799</v>
      </c>
      <c r="M18" s="71">
        <v>0.62936354621676804</v>
      </c>
      <c r="N18" s="68">
        <v>0.51077680000000003</v>
      </c>
      <c r="O18" s="68">
        <v>1.9956124397405499</v>
      </c>
      <c r="P18" s="71">
        <v>1.02239239730495</v>
      </c>
      <c r="Q18" s="69">
        <v>48.484072500000003</v>
      </c>
      <c r="R18" s="68">
        <v>189.42798147895999</v>
      </c>
      <c r="S18" s="70">
        <v>33.637246856542099</v>
      </c>
      <c r="T18" s="72">
        <v>3.0420427244431698</v>
      </c>
      <c r="V18" s="68" t="s">
        <v>26</v>
      </c>
      <c r="W18" s="69">
        <v>52.5360145</v>
      </c>
      <c r="X18" s="68">
        <v>205.25897822804399</v>
      </c>
      <c r="Y18" s="70">
        <v>36.442979621936203</v>
      </c>
      <c r="Z18" s="68">
        <v>42.142364700000002</v>
      </c>
      <c r="AA18" s="68">
        <v>164.65083620752301</v>
      </c>
      <c r="AB18" s="71">
        <v>80.216143346770195</v>
      </c>
      <c r="AC18" s="68">
        <v>9.6714220999999991</v>
      </c>
      <c r="AD18" s="68">
        <v>37.786387817030203</v>
      </c>
      <c r="AE18" s="71">
        <v>18.4091278945418</v>
      </c>
      <c r="AF18" s="68">
        <v>0.3342927</v>
      </c>
      <c r="AG18" s="68">
        <v>1.30608647580402</v>
      </c>
      <c r="AH18" s="71">
        <v>0.63631149637359696</v>
      </c>
      <c r="AI18" s="68">
        <v>0.38793499999999997</v>
      </c>
      <c r="AJ18" s="68">
        <v>1.51566772768605</v>
      </c>
      <c r="AK18" s="71">
        <v>0.73841726231440696</v>
      </c>
      <c r="AL18" s="69">
        <v>52.460487000000001</v>
      </c>
      <c r="AM18" s="68">
        <v>204.96389117917499</v>
      </c>
      <c r="AN18" s="70">
        <v>36.045845767551697</v>
      </c>
      <c r="AO18" s="72">
        <v>0.14397026089370199</v>
      </c>
      <c r="AQ18" s="68" t="s">
        <v>26</v>
      </c>
      <c r="AR18" s="69">
        <v>68.179550199999994</v>
      </c>
      <c r="AS18" s="68">
        <v>266.378501363091</v>
      </c>
      <c r="AT18" s="70">
        <v>41.317251270854399</v>
      </c>
      <c r="AU18" s="68">
        <v>54.8573594</v>
      </c>
      <c r="AV18" s="68">
        <v>214.32850675668499</v>
      </c>
      <c r="AW18" s="71">
        <v>80.460136857869699</v>
      </c>
      <c r="AX18" s="68">
        <v>12.5184552</v>
      </c>
      <c r="AY18" s="68">
        <v>48.909787843642803</v>
      </c>
      <c r="AZ18" s="71">
        <v>18.3610117157974</v>
      </c>
      <c r="BA18" s="68">
        <v>0.40315830000000002</v>
      </c>
      <c r="BB18" s="68">
        <v>1.57514538378535</v>
      </c>
      <c r="BC18" s="71">
        <v>0.591318509461214</v>
      </c>
      <c r="BD18" s="68">
        <v>0.40057730000000003</v>
      </c>
      <c r="BE18" s="68">
        <v>1.5650613789774399</v>
      </c>
      <c r="BF18" s="71">
        <v>0.58753291687160503</v>
      </c>
      <c r="BG18" s="69">
        <v>68.073429599999997</v>
      </c>
      <c r="BH18" s="68">
        <v>265.96388662437801</v>
      </c>
      <c r="BI18" s="70">
        <v>40.740261408629898</v>
      </c>
      <c r="BJ18" s="72">
        <v>0.15589136704814599</v>
      </c>
      <c r="BL18" s="68" t="s">
        <v>26</v>
      </c>
      <c r="BM18" s="69">
        <v>61.146146599999902</v>
      </c>
      <c r="BN18" s="68">
        <v>238.89889046871201</v>
      </c>
      <c r="BO18" s="70">
        <v>38.691141193988898</v>
      </c>
      <c r="BP18" s="68">
        <v>48.059245999999902</v>
      </c>
      <c r="BQ18" s="68">
        <v>187.768178120367</v>
      </c>
      <c r="BR18" s="71">
        <v>78.597342060472499</v>
      </c>
      <c r="BS18" s="68">
        <v>12.258031799999999</v>
      </c>
      <c r="BT18" s="68">
        <v>47.892309805017</v>
      </c>
      <c r="BU18" s="71">
        <v>20.047104325622399</v>
      </c>
      <c r="BV18" s="68">
        <v>0.37933640000000002</v>
      </c>
      <c r="BW18" s="68">
        <v>1.4820728715290099</v>
      </c>
      <c r="BX18" s="71">
        <v>0.62037662402752403</v>
      </c>
      <c r="BY18" s="68">
        <v>0.4495324</v>
      </c>
      <c r="BZ18" s="68">
        <v>1.75632967179877</v>
      </c>
      <c r="CA18" s="71">
        <v>0.73517698987756097</v>
      </c>
      <c r="CB18" s="69">
        <v>59.962329599999997</v>
      </c>
      <c r="CC18" s="68">
        <v>234.273700108507</v>
      </c>
      <c r="CD18" s="70">
        <v>37.672106650973397</v>
      </c>
      <c r="CE18" s="72">
        <v>1.97426785766492</v>
      </c>
      <c r="CG18" s="68" t="s">
        <v>26</v>
      </c>
      <c r="CH18" s="69">
        <v>47.821946599999997</v>
      </c>
      <c r="CI18" s="68">
        <v>186.84104588847501</v>
      </c>
      <c r="CJ18" s="70">
        <v>34.726260277767103</v>
      </c>
      <c r="CK18" s="68">
        <v>38.135190999999999</v>
      </c>
      <c r="CL18" s="68">
        <v>148.99474986233099</v>
      </c>
      <c r="CM18" s="71">
        <v>79.744121081010107</v>
      </c>
      <c r="CN18" s="68">
        <v>8.834676</v>
      </c>
      <c r="CO18" s="68">
        <v>34.517208547211403</v>
      </c>
      <c r="CP18" s="71">
        <v>18.474103686946101</v>
      </c>
      <c r="CQ18" s="68">
        <v>0.33286700000000002</v>
      </c>
      <c r="CR18" s="68">
        <v>1.30051624501958</v>
      </c>
      <c r="CS18" s="71">
        <v>0.69605489459519398</v>
      </c>
      <c r="CT18" s="68">
        <v>0.51921260000000002</v>
      </c>
      <c r="CU18" s="68">
        <v>2.0285712339128001</v>
      </c>
      <c r="CV18" s="71">
        <v>1.08572033744858</v>
      </c>
      <c r="CW18" s="69">
        <v>47.509860099999997</v>
      </c>
      <c r="CX18" s="68">
        <v>185.621719361359</v>
      </c>
      <c r="CY18" s="70">
        <v>34.294973799162001</v>
      </c>
      <c r="CZ18" s="72">
        <v>0.65688785305433195</v>
      </c>
      <c r="DB18" s="68" t="s">
        <v>26</v>
      </c>
      <c r="DC18" s="69">
        <v>80.565086899999997</v>
      </c>
      <c r="DD18" s="68">
        <v>314.76897468017</v>
      </c>
      <c r="DE18" s="70">
        <v>42.022832169827502</v>
      </c>
      <c r="DF18" s="68">
        <v>63.881650899999997</v>
      </c>
      <c r="DG18" s="68">
        <v>249.58654583998899</v>
      </c>
      <c r="DH18" s="71">
        <v>79.291977900169101</v>
      </c>
      <c r="DI18" s="68">
        <v>15.799308999999999</v>
      </c>
      <c r="DJ18" s="68">
        <v>61.728131700000503</v>
      </c>
      <c r="DK18" s="71">
        <v>19.6106149796755</v>
      </c>
      <c r="DL18" s="68">
        <v>0.4570323</v>
      </c>
      <c r="DM18" s="68">
        <v>1.7856318909614399</v>
      </c>
      <c r="DN18" s="71">
        <v>0.56728332033860196</v>
      </c>
      <c r="DO18" s="68">
        <v>0.42709469999999999</v>
      </c>
      <c r="DP18" s="68">
        <v>1.66866524921895</v>
      </c>
      <c r="DQ18" s="71">
        <v>0.53012379981681601</v>
      </c>
      <c r="DR18" s="69">
        <v>79.938959999999994</v>
      </c>
      <c r="DS18" s="68">
        <v>312.32268771001799</v>
      </c>
      <c r="DT18" s="70">
        <v>41.082957877931399</v>
      </c>
      <c r="DU18" s="72">
        <v>0.78325624951835005</v>
      </c>
    </row>
    <row r="19" spans="1:125" s="2" customFormat="1" ht="12.75" x14ac:dyDescent="0.2">
      <c r="A19" s="68" t="s">
        <v>27</v>
      </c>
      <c r="B19" s="69">
        <v>61.211293099999999</v>
      </c>
      <c r="C19" s="68">
        <v>239.153418798514</v>
      </c>
      <c r="D19" s="70">
        <v>42.559597841405797</v>
      </c>
      <c r="E19" s="68">
        <v>53.553156999999999</v>
      </c>
      <c r="F19" s="68">
        <v>209.232968875209</v>
      </c>
      <c r="G19" s="71">
        <v>87.489014343335299</v>
      </c>
      <c r="H19" s="68">
        <v>7.0616737000000001</v>
      </c>
      <c r="I19" s="68">
        <v>27.590062589194901</v>
      </c>
      <c r="J19" s="71">
        <v>11.5365537017221</v>
      </c>
      <c r="K19" s="68">
        <v>0.4431273</v>
      </c>
      <c r="L19" s="68">
        <v>1.7313048522733301</v>
      </c>
      <c r="M19" s="71">
        <v>0.72393063037578598</v>
      </c>
      <c r="N19" s="68">
        <v>0.1533351</v>
      </c>
      <c r="O19" s="68">
        <v>0.59908248183719603</v>
      </c>
      <c r="P19" s="71">
        <v>0.25050132456685498</v>
      </c>
      <c r="Q19" s="69">
        <v>60.508408199999998</v>
      </c>
      <c r="R19" s="68">
        <v>236.40723719796799</v>
      </c>
      <c r="S19" s="70">
        <v>41.979482303591901</v>
      </c>
      <c r="T19" s="72">
        <v>1.1616317812835799</v>
      </c>
      <c r="V19" s="68" t="s">
        <v>27</v>
      </c>
      <c r="W19" s="69">
        <v>56.370880100000001</v>
      </c>
      <c r="X19" s="68">
        <v>220.24185430247201</v>
      </c>
      <c r="Y19" s="70">
        <v>39.103134379462801</v>
      </c>
      <c r="Z19" s="68">
        <v>48.925162</v>
      </c>
      <c r="AA19" s="68">
        <v>191.151324616783</v>
      </c>
      <c r="AB19" s="71">
        <v>86.791552505847804</v>
      </c>
      <c r="AC19" s="68">
        <v>6.9508397999999998</v>
      </c>
      <c r="AD19" s="68">
        <v>27.1570329183387</v>
      </c>
      <c r="AE19" s="71">
        <v>12.330550432544999</v>
      </c>
      <c r="AF19" s="68">
        <v>0.39635730000000002</v>
      </c>
      <c r="AG19" s="68">
        <v>1.5485737771605499</v>
      </c>
      <c r="AH19" s="71">
        <v>0.70312420046817803</v>
      </c>
      <c r="AI19" s="68">
        <v>9.8520999999999997E-2</v>
      </c>
      <c r="AJ19" s="68">
        <v>0.38492299018999798</v>
      </c>
      <c r="AK19" s="71">
        <v>0.17477286113899099</v>
      </c>
      <c r="AL19" s="69">
        <v>54.880595900000003</v>
      </c>
      <c r="AM19" s="68">
        <v>214.419292102566</v>
      </c>
      <c r="AN19" s="70">
        <v>37.7087139020026</v>
      </c>
      <c r="AO19" s="72">
        <v>2.71550294883003</v>
      </c>
      <c r="AQ19" s="68" t="s">
        <v>27</v>
      </c>
      <c r="AR19" s="69">
        <v>59.992590099999902</v>
      </c>
      <c r="AS19" s="68">
        <v>234.391928325279</v>
      </c>
      <c r="AT19" s="70">
        <v>36.355900153050101</v>
      </c>
      <c r="AU19" s="68">
        <v>52.8379481999999</v>
      </c>
      <c r="AV19" s="68">
        <v>206.438637616835</v>
      </c>
      <c r="AW19" s="71">
        <v>88.074124007524702</v>
      </c>
      <c r="AX19" s="68">
        <v>6.6176877000000003</v>
      </c>
      <c r="AY19" s="68">
        <v>25.855402783442798</v>
      </c>
      <c r="AZ19" s="71">
        <v>11.0308417905764</v>
      </c>
      <c r="BA19" s="68">
        <v>0.42351149999999999</v>
      </c>
      <c r="BB19" s="68">
        <v>1.6546656343302599</v>
      </c>
      <c r="BC19" s="71">
        <v>0.70593968237420801</v>
      </c>
      <c r="BD19" s="68">
        <v>0.11344269999999999</v>
      </c>
      <c r="BE19" s="68">
        <v>0.44322229067129698</v>
      </c>
      <c r="BF19" s="71">
        <v>0.18909451952467099</v>
      </c>
      <c r="BG19" s="69">
        <v>59.118038800000001</v>
      </c>
      <c r="BH19" s="68">
        <v>230.97504358526899</v>
      </c>
      <c r="BI19" s="70">
        <v>35.380681843559202</v>
      </c>
      <c r="BJ19" s="72">
        <v>1.47933070472543</v>
      </c>
      <c r="BL19" s="68" t="s">
        <v>27</v>
      </c>
      <c r="BM19" s="69">
        <v>59.572181</v>
      </c>
      <c r="BN19" s="68">
        <v>232.74938381319501</v>
      </c>
      <c r="BO19" s="70">
        <v>37.695190857781199</v>
      </c>
      <c r="BP19" s="68">
        <v>52.659301900000003</v>
      </c>
      <c r="BQ19" s="68">
        <v>205.74066390582601</v>
      </c>
      <c r="BR19" s="71">
        <v>88.395793163926598</v>
      </c>
      <c r="BS19" s="68">
        <v>6.3679760999999999</v>
      </c>
      <c r="BT19" s="68">
        <v>24.879775904329499</v>
      </c>
      <c r="BU19" s="71">
        <v>10.689513113511801</v>
      </c>
      <c r="BV19" s="68">
        <v>0.41106280000000001</v>
      </c>
      <c r="BW19" s="68">
        <v>1.6060283810748299</v>
      </c>
      <c r="BX19" s="71">
        <v>0.690024761725612</v>
      </c>
      <c r="BY19" s="68">
        <v>0.13384019999999999</v>
      </c>
      <c r="BZ19" s="68">
        <v>0.52291562196513797</v>
      </c>
      <c r="CA19" s="71">
        <v>0.22466896083593099</v>
      </c>
      <c r="CB19" s="69">
        <v>58.626590399999998</v>
      </c>
      <c r="CC19" s="68">
        <v>229.05494748746199</v>
      </c>
      <c r="CD19" s="70">
        <v>36.832911277211899</v>
      </c>
      <c r="CE19" s="72">
        <v>1.6129039631136399</v>
      </c>
      <c r="CG19" s="68" t="s">
        <v>27</v>
      </c>
      <c r="CH19" s="69">
        <v>54.378250299999998</v>
      </c>
      <c r="CI19" s="68">
        <v>212.45662048473099</v>
      </c>
      <c r="CJ19" s="70">
        <v>39.487168708589699</v>
      </c>
      <c r="CK19" s="68">
        <v>46.963363299999997</v>
      </c>
      <c r="CL19" s="68">
        <v>183.486548358372</v>
      </c>
      <c r="CM19" s="71">
        <v>86.364241292993597</v>
      </c>
      <c r="CN19" s="68">
        <v>6.7584856999999996</v>
      </c>
      <c r="CO19" s="68">
        <v>26.4055026319297</v>
      </c>
      <c r="CP19" s="71">
        <v>12.428656057732701</v>
      </c>
      <c r="CQ19" s="68">
        <v>0.38516430000000001</v>
      </c>
      <c r="CR19" s="68">
        <v>1.5048425621993</v>
      </c>
      <c r="CS19" s="71">
        <v>0.70830579850414899</v>
      </c>
      <c r="CT19" s="68">
        <v>0.27123700000000001</v>
      </c>
      <c r="CU19" s="68">
        <v>1.0597269322293199</v>
      </c>
      <c r="CV19" s="71">
        <v>0.49879685076958102</v>
      </c>
      <c r="CW19" s="69">
        <v>52.527475899999999</v>
      </c>
      <c r="CX19" s="68">
        <v>205.225617792766</v>
      </c>
      <c r="CY19" s="70">
        <v>37.916937787964798</v>
      </c>
      <c r="CZ19" s="72">
        <v>3.5234405771246999</v>
      </c>
      <c r="DB19" s="68" t="s">
        <v>27</v>
      </c>
      <c r="DC19" s="69">
        <v>75.775524300000001</v>
      </c>
      <c r="DD19" s="68">
        <v>296.05608344181297</v>
      </c>
      <c r="DE19" s="70">
        <v>39.5245913926965</v>
      </c>
      <c r="DF19" s="68">
        <v>67.871165300000001</v>
      </c>
      <c r="DG19" s="68">
        <v>265.17363704139899</v>
      </c>
      <c r="DH19" s="71">
        <v>89.568717507375894</v>
      </c>
      <c r="DI19" s="68">
        <v>7.1718061999999998</v>
      </c>
      <c r="DJ19" s="68">
        <v>28.020351879976499</v>
      </c>
      <c r="DK19" s="71">
        <v>9.4645418375547905</v>
      </c>
      <c r="DL19" s="68">
        <v>0.50298520000000002</v>
      </c>
      <c r="DM19" s="68">
        <v>1.9651705444048899</v>
      </c>
      <c r="DN19" s="71">
        <v>0.66378319997978597</v>
      </c>
      <c r="DO19" s="68">
        <v>0.22956760000000001</v>
      </c>
      <c r="DP19" s="68">
        <v>0.89692397603294105</v>
      </c>
      <c r="DQ19" s="71">
        <v>0.30295745508949301</v>
      </c>
      <c r="DR19" s="69">
        <v>76.310966300000004</v>
      </c>
      <c r="DS19" s="68">
        <v>298.14806317926298</v>
      </c>
      <c r="DT19" s="70">
        <v>39.218426335883599</v>
      </c>
      <c r="DU19" s="72">
        <v>-0.70165800010319501</v>
      </c>
    </row>
    <row r="20" spans="1:125" s="2" customFormat="1" ht="12.75" x14ac:dyDescent="0.2">
      <c r="A20" s="68" t="s">
        <v>28</v>
      </c>
      <c r="B20" s="69">
        <v>0.736772752960004</v>
      </c>
      <c r="C20" s="68">
        <v>2.8785819384687699</v>
      </c>
      <c r="D20" s="70">
        <v>0.51227070167029698</v>
      </c>
      <c r="E20" s="68">
        <v>0</v>
      </c>
      <c r="F20" s="68">
        <v>0</v>
      </c>
      <c r="G20" s="71">
        <v>0</v>
      </c>
      <c r="H20" s="68">
        <v>6.4358700000000005E-2</v>
      </c>
      <c r="I20" s="68">
        <v>0.25145038366176797</v>
      </c>
      <c r="J20" s="71">
        <v>8.7352171672251995</v>
      </c>
      <c r="K20" s="68">
        <v>3.59996E-2</v>
      </c>
      <c r="L20" s="68">
        <v>0.14065096454201501</v>
      </c>
      <c r="M20" s="71">
        <v>4.88611988640604</v>
      </c>
      <c r="N20" s="68">
        <v>0.63641445296000398</v>
      </c>
      <c r="O20" s="68">
        <v>2.4864805902649798</v>
      </c>
      <c r="P20" s="71">
        <v>86.378662946368806</v>
      </c>
      <c r="Q20" s="69">
        <v>0.59726990000000002</v>
      </c>
      <c r="R20" s="68">
        <v>2.3335422484392301</v>
      </c>
      <c r="S20" s="70">
        <v>0.41437350516052901</v>
      </c>
      <c r="T20" s="72">
        <v>23.3567526105039</v>
      </c>
      <c r="V20" s="68" t="s">
        <v>28</v>
      </c>
      <c r="W20" s="69">
        <v>0.84892346897999005</v>
      </c>
      <c r="X20" s="68">
        <v>3.3167564288044602</v>
      </c>
      <c r="Y20" s="70">
        <v>0.58887795305867996</v>
      </c>
      <c r="Z20" s="68">
        <v>0</v>
      </c>
      <c r="AA20" s="68">
        <v>0</v>
      </c>
      <c r="AB20" s="71">
        <v>0</v>
      </c>
      <c r="AC20" s="68">
        <v>2.6277600000000002E-2</v>
      </c>
      <c r="AD20" s="68">
        <v>0.102666968128792</v>
      </c>
      <c r="AE20" s="71">
        <v>3.09540270238652</v>
      </c>
      <c r="AF20" s="68">
        <v>3.5897199999999997E-2</v>
      </c>
      <c r="AG20" s="68">
        <v>0.14025088624200299</v>
      </c>
      <c r="AH20" s="71">
        <v>4.2285554954832003</v>
      </c>
      <c r="AI20" s="68">
        <v>0.78674866897998996</v>
      </c>
      <c r="AJ20" s="68">
        <v>3.07383857443366</v>
      </c>
      <c r="AK20" s="71">
        <v>92.6760418021303</v>
      </c>
      <c r="AL20" s="69">
        <v>0.83316730000000006</v>
      </c>
      <c r="AM20" s="68">
        <v>3.2551968457945701</v>
      </c>
      <c r="AN20" s="70">
        <v>0.57247314525249204</v>
      </c>
      <c r="AO20" s="72">
        <v>1.89111706376257</v>
      </c>
      <c r="AQ20" s="68" t="s">
        <v>28</v>
      </c>
      <c r="AR20" s="69">
        <v>0.81124476405998402</v>
      </c>
      <c r="AS20" s="68">
        <v>3.1695451767435201</v>
      </c>
      <c r="AT20" s="70">
        <v>0.49161960823307599</v>
      </c>
      <c r="AU20" s="68">
        <v>0</v>
      </c>
      <c r="AV20" s="68">
        <v>0</v>
      </c>
      <c r="AW20" s="71">
        <v>0</v>
      </c>
      <c r="AX20" s="68">
        <v>3.5487400000000002E-2</v>
      </c>
      <c r="AY20" s="68">
        <v>0.13864979163902699</v>
      </c>
      <c r="AZ20" s="71">
        <v>4.3744380946631303</v>
      </c>
      <c r="BA20" s="68">
        <v>3.5900000000000001E-2</v>
      </c>
      <c r="BB20" s="68">
        <v>0.140261825883019</v>
      </c>
      <c r="BC20" s="71">
        <v>4.4252982072061204</v>
      </c>
      <c r="BD20" s="68">
        <v>0.73985736405998404</v>
      </c>
      <c r="BE20" s="68">
        <v>2.89063355922148</v>
      </c>
      <c r="BF20" s="71">
        <v>91.200263698130698</v>
      </c>
      <c r="BG20" s="69">
        <v>0.66604039999999998</v>
      </c>
      <c r="BH20" s="68">
        <v>2.60222959932748</v>
      </c>
      <c r="BI20" s="70">
        <v>0.39860868130417298</v>
      </c>
      <c r="BJ20" s="72">
        <v>21.801134594836</v>
      </c>
      <c r="BL20" s="68" t="s">
        <v>28</v>
      </c>
      <c r="BM20" s="69">
        <v>0.71260521427999102</v>
      </c>
      <c r="BN20" s="68">
        <v>2.7841590108265102</v>
      </c>
      <c r="BO20" s="70">
        <v>0.450911635391263</v>
      </c>
      <c r="BP20" s="68">
        <v>0</v>
      </c>
      <c r="BQ20" s="68">
        <v>0</v>
      </c>
      <c r="BR20" s="71">
        <v>0</v>
      </c>
      <c r="BS20" s="68">
        <v>2.2455200000000002E-2</v>
      </c>
      <c r="BT20" s="68">
        <v>8.7732795336166305E-2</v>
      </c>
      <c r="BU20" s="71">
        <v>3.1511416910818602</v>
      </c>
      <c r="BV20" s="68">
        <v>3.5915799999999998E-2</v>
      </c>
      <c r="BW20" s="68">
        <v>0.140323556714466</v>
      </c>
      <c r="BX20" s="71">
        <v>5.0400697721934202</v>
      </c>
      <c r="BY20" s="68">
        <v>0.65423421427999096</v>
      </c>
      <c r="BZ20" s="68">
        <v>2.5561026587758802</v>
      </c>
      <c r="CA20" s="71">
        <v>91.808788536724705</v>
      </c>
      <c r="CB20" s="69">
        <v>0.53006690000000001</v>
      </c>
      <c r="CC20" s="68">
        <v>2.0709791430125799</v>
      </c>
      <c r="CD20" s="70">
        <v>0.33302136394899001</v>
      </c>
      <c r="CE20" s="72">
        <v>34.436844534150502</v>
      </c>
      <c r="CG20" s="68" t="s">
        <v>28</v>
      </c>
      <c r="CH20" s="69">
        <v>0.55310134738000005</v>
      </c>
      <c r="CI20" s="68">
        <v>2.16097506634754</v>
      </c>
      <c r="CJ20" s="70">
        <v>0.40163863486689499</v>
      </c>
      <c r="CK20" s="68">
        <v>0</v>
      </c>
      <c r="CL20" s="68">
        <v>0</v>
      </c>
      <c r="CM20" s="71">
        <v>0</v>
      </c>
      <c r="CN20" s="68">
        <v>5.1763700000000003E-2</v>
      </c>
      <c r="CO20" s="68">
        <v>0.20224153416325499</v>
      </c>
      <c r="CP20" s="71">
        <v>9.3588092390663693</v>
      </c>
      <c r="CQ20" s="68">
        <v>3.6018000000000001E-2</v>
      </c>
      <c r="CR20" s="68">
        <v>0.14072285361154799</v>
      </c>
      <c r="CS20" s="71">
        <v>6.5120072787048198</v>
      </c>
      <c r="CT20" s="68">
        <v>0.46531964737999998</v>
      </c>
      <c r="CU20" s="68">
        <v>1.8180106785727399</v>
      </c>
      <c r="CV20" s="71">
        <v>84.129183482228797</v>
      </c>
      <c r="CW20" s="69">
        <v>0.38371319999999998</v>
      </c>
      <c r="CX20" s="68">
        <v>1.49917309324279</v>
      </c>
      <c r="CY20" s="70">
        <v>0.27698322227626598</v>
      </c>
      <c r="CZ20" s="72">
        <v>44.144467112416201</v>
      </c>
      <c r="DB20" s="68" t="s">
        <v>28</v>
      </c>
      <c r="DC20" s="69">
        <v>0.70403846325999198</v>
      </c>
      <c r="DD20" s="68">
        <v>2.7506885891008701</v>
      </c>
      <c r="DE20" s="70">
        <v>0.36722718637913998</v>
      </c>
      <c r="DF20" s="68">
        <v>0</v>
      </c>
      <c r="DG20" s="68">
        <v>0</v>
      </c>
      <c r="DH20" s="71">
        <v>0</v>
      </c>
      <c r="DI20" s="68">
        <v>1.57442E-2</v>
      </c>
      <c r="DJ20" s="68">
        <v>6.1512820029733399E-2</v>
      </c>
      <c r="DK20" s="71">
        <v>2.2362698661515998</v>
      </c>
      <c r="DL20" s="68">
        <v>3.58908E-2</v>
      </c>
      <c r="DM20" s="68">
        <v>0.14022588134825201</v>
      </c>
      <c r="DN20" s="71">
        <v>5.0978464775646799</v>
      </c>
      <c r="DO20" s="68">
        <v>0.65240346325999199</v>
      </c>
      <c r="DP20" s="68">
        <v>2.5489498877228902</v>
      </c>
      <c r="DQ20" s="71">
        <v>92.665883656283697</v>
      </c>
      <c r="DR20" s="69">
        <v>0.79301880000000002</v>
      </c>
      <c r="DS20" s="68">
        <v>3.0983360681771801</v>
      </c>
      <c r="DT20" s="70">
        <v>0.40755543926025201</v>
      </c>
      <c r="DU20" s="72">
        <v>-11.2204574141254</v>
      </c>
    </row>
    <row r="21" spans="1:125" s="2" customFormat="1" ht="12.75" x14ac:dyDescent="0.2">
      <c r="A21" s="63" t="s">
        <v>29</v>
      </c>
      <c r="B21" s="64">
        <v>219.71379999999999</v>
      </c>
      <c r="C21" s="63">
        <v>858.42503508903906</v>
      </c>
      <c r="D21" s="65">
        <v>60.437529327481897</v>
      </c>
      <c r="E21" s="63"/>
      <c r="F21" s="63"/>
      <c r="G21" s="66"/>
      <c r="H21" s="63"/>
      <c r="I21" s="63"/>
      <c r="J21" s="66"/>
      <c r="K21" s="63"/>
      <c r="L21" s="63"/>
      <c r="M21" s="66"/>
      <c r="N21" s="63"/>
      <c r="O21" s="63"/>
      <c r="P21" s="66"/>
      <c r="Q21" s="64">
        <v>328.92590000000001</v>
      </c>
      <c r="R21" s="63">
        <v>1285.11830958817</v>
      </c>
      <c r="S21" s="65">
        <v>69.530958410856897</v>
      </c>
      <c r="T21" s="67">
        <v>-33.202645337445297</v>
      </c>
      <c r="V21" s="63" t="s">
        <v>29</v>
      </c>
      <c r="W21" s="64">
        <v>251.09870000000001</v>
      </c>
      <c r="X21" s="63">
        <v>981.04629913238</v>
      </c>
      <c r="Y21" s="65">
        <v>63.527766083223803</v>
      </c>
      <c r="Z21" s="63"/>
      <c r="AA21" s="63"/>
      <c r="AB21" s="66"/>
      <c r="AC21" s="63"/>
      <c r="AD21" s="63"/>
      <c r="AE21" s="66"/>
      <c r="AF21" s="63"/>
      <c r="AG21" s="63"/>
      <c r="AH21" s="66"/>
      <c r="AI21" s="63"/>
      <c r="AJ21" s="63"/>
      <c r="AK21" s="66"/>
      <c r="AL21" s="64">
        <v>393.56450000000001</v>
      </c>
      <c r="AM21" s="63">
        <v>1537.66226665007</v>
      </c>
      <c r="AN21" s="65">
        <v>73.003618032112598</v>
      </c>
      <c r="AO21" s="67">
        <v>-36.1988441538807</v>
      </c>
      <c r="AQ21" s="63" t="s">
        <v>29</v>
      </c>
      <c r="AR21" s="64">
        <v>214.76179999999999</v>
      </c>
      <c r="AS21" s="63">
        <v>839.07749854940903</v>
      </c>
      <c r="AT21" s="65">
        <v>56.549518893602801</v>
      </c>
      <c r="AU21" s="63"/>
      <c r="AV21" s="63"/>
      <c r="AW21" s="66"/>
      <c r="AX21" s="63"/>
      <c r="AY21" s="63"/>
      <c r="AZ21" s="66"/>
      <c r="BA21" s="63"/>
      <c r="BB21" s="63"/>
      <c r="BC21" s="66"/>
      <c r="BD21" s="63"/>
      <c r="BE21" s="63"/>
      <c r="BF21" s="66"/>
      <c r="BG21" s="64">
        <v>296.63380000000001</v>
      </c>
      <c r="BH21" s="63">
        <v>1158.9526018556601</v>
      </c>
      <c r="BI21" s="65">
        <v>63.9675972712636</v>
      </c>
      <c r="BJ21" s="67">
        <v>-27.6003611186588</v>
      </c>
      <c r="BL21" s="63" t="s">
        <v>29</v>
      </c>
      <c r="BM21" s="64">
        <v>143.51519999999999</v>
      </c>
      <c r="BN21" s="63">
        <v>560.71598868987905</v>
      </c>
      <c r="BO21" s="65">
        <v>47.592228418898102</v>
      </c>
      <c r="BP21" s="63"/>
      <c r="BQ21" s="63"/>
      <c r="BR21" s="66"/>
      <c r="BS21" s="63"/>
      <c r="BT21" s="63"/>
      <c r="BU21" s="66"/>
      <c r="BV21" s="63"/>
      <c r="BW21" s="63"/>
      <c r="BX21" s="66"/>
      <c r="BY21" s="63"/>
      <c r="BZ21" s="63"/>
      <c r="CA21" s="66"/>
      <c r="CB21" s="64">
        <v>210.18340000000001</v>
      </c>
      <c r="CC21" s="63">
        <v>821.18962268247799</v>
      </c>
      <c r="CD21" s="65">
        <v>56.905919280170998</v>
      </c>
      <c r="CE21" s="67">
        <v>-31.719060591845</v>
      </c>
      <c r="CG21" s="63" t="s">
        <v>29</v>
      </c>
      <c r="CH21" s="64">
        <v>55.881500000000003</v>
      </c>
      <c r="CI21" s="63">
        <v>218.32983908306201</v>
      </c>
      <c r="CJ21" s="65">
        <v>28.865500926989601</v>
      </c>
      <c r="CK21" s="63"/>
      <c r="CL21" s="63"/>
      <c r="CM21" s="66"/>
      <c r="CN21" s="63"/>
      <c r="CO21" s="63"/>
      <c r="CP21" s="66"/>
      <c r="CQ21" s="63"/>
      <c r="CR21" s="63"/>
      <c r="CS21" s="66"/>
      <c r="CT21" s="63"/>
      <c r="CU21" s="63"/>
      <c r="CV21" s="66"/>
      <c r="CW21" s="64">
        <v>120.1742</v>
      </c>
      <c r="CX21" s="63">
        <v>469.52235977802599</v>
      </c>
      <c r="CY21" s="65">
        <v>46.451816771502898</v>
      </c>
      <c r="CZ21" s="67">
        <v>-53.4995864336938</v>
      </c>
      <c r="DB21" s="63" t="s">
        <v>29</v>
      </c>
      <c r="DC21" s="64">
        <v>176.64089999999999</v>
      </c>
      <c r="DD21" s="63">
        <v>690.13858383341994</v>
      </c>
      <c r="DE21" s="65">
        <v>47.953553250704097</v>
      </c>
      <c r="DF21" s="63"/>
      <c r="DG21" s="63"/>
      <c r="DH21" s="66"/>
      <c r="DI21" s="63"/>
      <c r="DJ21" s="63"/>
      <c r="DK21" s="66"/>
      <c r="DL21" s="63"/>
      <c r="DM21" s="63"/>
      <c r="DN21" s="66"/>
      <c r="DO21" s="63"/>
      <c r="DP21" s="63"/>
      <c r="DQ21" s="66"/>
      <c r="DR21" s="64">
        <v>354.18310000000002</v>
      </c>
      <c r="DS21" s="63">
        <v>1383.7985599695801</v>
      </c>
      <c r="DT21" s="65">
        <v>64.542150808551497</v>
      </c>
      <c r="DU21" s="67">
        <v>-50.127236449169899</v>
      </c>
    </row>
    <row r="22" spans="1:125" s="2" customFormat="1" ht="14.25" x14ac:dyDescent="0.25">
      <c r="A22" s="68" t="s">
        <v>30</v>
      </c>
      <c r="B22" s="69">
        <v>219.71379999999999</v>
      </c>
      <c r="C22" s="68">
        <v>858.42503508903906</v>
      </c>
      <c r="D22" s="70">
        <v>60.437529327481897</v>
      </c>
      <c r="E22" s="68"/>
      <c r="F22" s="68"/>
      <c r="G22" s="71"/>
      <c r="H22" s="68"/>
      <c r="I22" s="68"/>
      <c r="J22" s="71"/>
      <c r="K22" s="68"/>
      <c r="L22" s="68"/>
      <c r="M22" s="71"/>
      <c r="N22" s="68"/>
      <c r="O22" s="68"/>
      <c r="P22" s="71"/>
      <c r="Q22" s="69">
        <v>328.92590000000001</v>
      </c>
      <c r="R22" s="68">
        <v>1285.11830958817</v>
      </c>
      <c r="S22" s="70">
        <v>69.530958410856897</v>
      </c>
      <c r="T22" s="72">
        <v>-33.202645337445297</v>
      </c>
      <c r="V22" s="68" t="s">
        <v>30</v>
      </c>
      <c r="W22" s="69">
        <v>251.09870000000001</v>
      </c>
      <c r="X22" s="68">
        <v>981.04629913238</v>
      </c>
      <c r="Y22" s="70">
        <v>63.527766083223803</v>
      </c>
      <c r="Z22" s="68"/>
      <c r="AA22" s="68"/>
      <c r="AB22" s="71"/>
      <c r="AC22" s="68"/>
      <c r="AD22" s="68"/>
      <c r="AE22" s="71"/>
      <c r="AF22" s="68"/>
      <c r="AG22" s="68"/>
      <c r="AH22" s="71"/>
      <c r="AI22" s="68"/>
      <c r="AJ22" s="68"/>
      <c r="AK22" s="71"/>
      <c r="AL22" s="69">
        <v>393.56450000000001</v>
      </c>
      <c r="AM22" s="68">
        <v>1537.66226665007</v>
      </c>
      <c r="AN22" s="70">
        <v>73.003618032112598</v>
      </c>
      <c r="AO22" s="72">
        <v>-36.1988441538807</v>
      </c>
      <c r="AQ22" s="68" t="s">
        <v>30</v>
      </c>
      <c r="AR22" s="69">
        <v>214.76179999999999</v>
      </c>
      <c r="AS22" s="68">
        <v>839.07749854940903</v>
      </c>
      <c r="AT22" s="70">
        <v>56.549518893602801</v>
      </c>
      <c r="AU22" s="68"/>
      <c r="AV22" s="68"/>
      <c r="AW22" s="71"/>
      <c r="AX22" s="68"/>
      <c r="AY22" s="68"/>
      <c r="AZ22" s="71"/>
      <c r="BA22" s="68"/>
      <c r="BB22" s="68"/>
      <c r="BC22" s="71"/>
      <c r="BD22" s="68"/>
      <c r="BE22" s="68"/>
      <c r="BF22" s="71"/>
      <c r="BG22" s="69">
        <v>296.63380000000001</v>
      </c>
      <c r="BH22" s="68">
        <v>1158.9526018556601</v>
      </c>
      <c r="BI22" s="70">
        <v>63.9675972712636</v>
      </c>
      <c r="BJ22" s="72">
        <v>-27.6003611186588</v>
      </c>
      <c r="BL22" s="68" t="s">
        <v>30</v>
      </c>
      <c r="BM22" s="69">
        <v>143.51519999999999</v>
      </c>
      <c r="BN22" s="68">
        <v>560.71598868987905</v>
      </c>
      <c r="BO22" s="70">
        <v>47.592228418898102</v>
      </c>
      <c r="BP22" s="68"/>
      <c r="BQ22" s="68"/>
      <c r="BR22" s="71"/>
      <c r="BS22" s="68"/>
      <c r="BT22" s="68"/>
      <c r="BU22" s="71"/>
      <c r="BV22" s="68"/>
      <c r="BW22" s="68"/>
      <c r="BX22" s="71"/>
      <c r="BY22" s="68"/>
      <c r="BZ22" s="68"/>
      <c r="CA22" s="71"/>
      <c r="CB22" s="69">
        <v>210.18340000000001</v>
      </c>
      <c r="CC22" s="68">
        <v>821.18962268247799</v>
      </c>
      <c r="CD22" s="70">
        <v>56.905919280170998</v>
      </c>
      <c r="CE22" s="72">
        <v>-31.719060591845</v>
      </c>
      <c r="CG22" s="68" t="s">
        <v>30</v>
      </c>
      <c r="CH22" s="69">
        <v>55.881500000000003</v>
      </c>
      <c r="CI22" s="68">
        <v>218.32983908306201</v>
      </c>
      <c r="CJ22" s="70">
        <v>28.865500926989601</v>
      </c>
      <c r="CK22" s="68"/>
      <c r="CL22" s="68"/>
      <c r="CM22" s="71"/>
      <c r="CN22" s="68"/>
      <c r="CO22" s="68"/>
      <c r="CP22" s="71"/>
      <c r="CQ22" s="68"/>
      <c r="CR22" s="68"/>
      <c r="CS22" s="71"/>
      <c r="CT22" s="68"/>
      <c r="CU22" s="68"/>
      <c r="CV22" s="71"/>
      <c r="CW22" s="69">
        <v>120.1742</v>
      </c>
      <c r="CX22" s="68">
        <v>469.52235977802599</v>
      </c>
      <c r="CY22" s="70">
        <v>46.451816771502898</v>
      </c>
      <c r="CZ22" s="72">
        <v>-53.4995864336938</v>
      </c>
      <c r="DB22" s="68" t="s">
        <v>30</v>
      </c>
      <c r="DC22" s="69">
        <v>176.64089999999999</v>
      </c>
      <c r="DD22" s="68">
        <v>690.13858383341994</v>
      </c>
      <c r="DE22" s="70">
        <v>47.953553250704097</v>
      </c>
      <c r="DF22" s="68"/>
      <c r="DG22" s="68"/>
      <c r="DH22" s="71"/>
      <c r="DI22" s="68"/>
      <c r="DJ22" s="68"/>
      <c r="DK22" s="71"/>
      <c r="DL22" s="68"/>
      <c r="DM22" s="68"/>
      <c r="DN22" s="71"/>
      <c r="DO22" s="68"/>
      <c r="DP22" s="68"/>
      <c r="DQ22" s="71"/>
      <c r="DR22" s="69">
        <v>354.18310000000002</v>
      </c>
      <c r="DS22" s="68">
        <v>1383.7985599695801</v>
      </c>
      <c r="DT22" s="70">
        <v>64.542150808551497</v>
      </c>
      <c r="DU22" s="72">
        <v>-50.127236449169899</v>
      </c>
    </row>
    <row r="23" spans="1:125" s="2" customFormat="1" ht="14.25" x14ac:dyDescent="0.25">
      <c r="A23" s="68" t="s">
        <v>31</v>
      </c>
      <c r="B23" s="73"/>
      <c r="C23" s="74"/>
      <c r="D23" s="75"/>
      <c r="E23" s="68"/>
      <c r="F23" s="68"/>
      <c r="G23" s="71"/>
      <c r="H23" s="68"/>
      <c r="I23" s="68"/>
      <c r="J23" s="71"/>
      <c r="K23" s="68"/>
      <c r="L23" s="68"/>
      <c r="M23" s="71"/>
      <c r="N23" s="68"/>
      <c r="O23" s="68"/>
      <c r="P23" s="71"/>
      <c r="Q23" s="73"/>
      <c r="R23" s="74"/>
      <c r="S23" s="75"/>
      <c r="T23" s="72"/>
      <c r="V23" s="68" t="s">
        <v>31</v>
      </c>
      <c r="W23" s="73"/>
      <c r="X23" s="74"/>
      <c r="Y23" s="75"/>
      <c r="Z23" s="68"/>
      <c r="AA23" s="68"/>
      <c r="AB23" s="71"/>
      <c r="AC23" s="68"/>
      <c r="AD23" s="68"/>
      <c r="AE23" s="71"/>
      <c r="AF23" s="68"/>
      <c r="AG23" s="68"/>
      <c r="AH23" s="71"/>
      <c r="AI23" s="68"/>
      <c r="AJ23" s="68"/>
      <c r="AK23" s="71"/>
      <c r="AL23" s="73"/>
      <c r="AM23" s="74"/>
      <c r="AN23" s="75"/>
      <c r="AO23" s="72"/>
      <c r="AQ23" s="68" t="s">
        <v>31</v>
      </c>
      <c r="AR23" s="73"/>
      <c r="AS23" s="74"/>
      <c r="AT23" s="75"/>
      <c r="AU23" s="68"/>
      <c r="AV23" s="68"/>
      <c r="AW23" s="71"/>
      <c r="AX23" s="68"/>
      <c r="AY23" s="68"/>
      <c r="AZ23" s="71"/>
      <c r="BA23" s="68"/>
      <c r="BB23" s="68"/>
      <c r="BC23" s="71"/>
      <c r="BD23" s="68"/>
      <c r="BE23" s="68"/>
      <c r="BF23" s="71"/>
      <c r="BG23" s="73"/>
      <c r="BH23" s="74"/>
      <c r="BI23" s="75"/>
      <c r="BJ23" s="72"/>
      <c r="BL23" s="68" t="s">
        <v>31</v>
      </c>
      <c r="BM23" s="73"/>
      <c r="BN23" s="74"/>
      <c r="BO23" s="75"/>
      <c r="BP23" s="68"/>
      <c r="BQ23" s="68"/>
      <c r="BR23" s="71"/>
      <c r="BS23" s="68"/>
      <c r="BT23" s="68"/>
      <c r="BU23" s="71"/>
      <c r="BV23" s="68"/>
      <c r="BW23" s="68"/>
      <c r="BX23" s="71"/>
      <c r="BY23" s="68"/>
      <c r="BZ23" s="68"/>
      <c r="CA23" s="71"/>
      <c r="CB23" s="73"/>
      <c r="CC23" s="74"/>
      <c r="CD23" s="75"/>
      <c r="CE23" s="72"/>
      <c r="CG23" s="68" t="s">
        <v>31</v>
      </c>
      <c r="CH23" s="73"/>
      <c r="CI23" s="74"/>
      <c r="CJ23" s="75"/>
      <c r="CK23" s="68"/>
      <c r="CL23" s="68"/>
      <c r="CM23" s="71"/>
      <c r="CN23" s="68"/>
      <c r="CO23" s="68"/>
      <c r="CP23" s="71"/>
      <c r="CQ23" s="68"/>
      <c r="CR23" s="68"/>
      <c r="CS23" s="71"/>
      <c r="CT23" s="68"/>
      <c r="CU23" s="68"/>
      <c r="CV23" s="71"/>
      <c r="CW23" s="73"/>
      <c r="CX23" s="74"/>
      <c r="CY23" s="75"/>
      <c r="CZ23" s="72"/>
      <c r="DB23" s="68" t="s">
        <v>31</v>
      </c>
      <c r="DC23" s="73"/>
      <c r="DD23" s="74"/>
      <c r="DE23" s="75"/>
      <c r="DF23" s="68"/>
      <c r="DG23" s="68"/>
      <c r="DH23" s="71"/>
      <c r="DI23" s="68"/>
      <c r="DJ23" s="68"/>
      <c r="DK23" s="71"/>
      <c r="DL23" s="68"/>
      <c r="DM23" s="68"/>
      <c r="DN23" s="71"/>
      <c r="DO23" s="68"/>
      <c r="DP23" s="68"/>
      <c r="DQ23" s="71"/>
      <c r="DR23" s="73"/>
      <c r="DS23" s="74"/>
      <c r="DT23" s="75"/>
      <c r="DU23" s="72"/>
    </row>
    <row r="24" spans="1:125" s="2" customFormat="1" ht="14.25" x14ac:dyDescent="0.25">
      <c r="A24" s="68" t="s">
        <v>32</v>
      </c>
      <c r="B24" s="69">
        <v>0</v>
      </c>
      <c r="C24" s="68">
        <v>0</v>
      </c>
      <c r="D24" s="70">
        <v>0</v>
      </c>
      <c r="E24" s="68"/>
      <c r="F24" s="68"/>
      <c r="G24" s="71"/>
      <c r="H24" s="68"/>
      <c r="I24" s="68"/>
      <c r="J24" s="71"/>
      <c r="K24" s="68"/>
      <c r="L24" s="68"/>
      <c r="M24" s="71"/>
      <c r="N24" s="68"/>
      <c r="O24" s="68"/>
      <c r="P24" s="71"/>
      <c r="Q24" s="69">
        <v>0</v>
      </c>
      <c r="R24" s="68">
        <v>0</v>
      </c>
      <c r="S24" s="70">
        <v>0</v>
      </c>
      <c r="T24" s="72" t="s">
        <v>18</v>
      </c>
      <c r="V24" s="68" t="s">
        <v>32</v>
      </c>
      <c r="W24" s="69">
        <v>0</v>
      </c>
      <c r="X24" s="68">
        <v>0</v>
      </c>
      <c r="Y24" s="70">
        <v>0</v>
      </c>
      <c r="Z24" s="68"/>
      <c r="AA24" s="68"/>
      <c r="AB24" s="71"/>
      <c r="AC24" s="68"/>
      <c r="AD24" s="68"/>
      <c r="AE24" s="71"/>
      <c r="AF24" s="68"/>
      <c r="AG24" s="68"/>
      <c r="AH24" s="71"/>
      <c r="AI24" s="68"/>
      <c r="AJ24" s="68"/>
      <c r="AK24" s="71"/>
      <c r="AL24" s="69">
        <v>0</v>
      </c>
      <c r="AM24" s="68">
        <v>0</v>
      </c>
      <c r="AN24" s="70">
        <v>0</v>
      </c>
      <c r="AO24" s="72" t="s">
        <v>18</v>
      </c>
      <c r="AQ24" s="68" t="s">
        <v>32</v>
      </c>
      <c r="AR24" s="69">
        <v>0</v>
      </c>
      <c r="AS24" s="68">
        <v>0</v>
      </c>
      <c r="AT24" s="70">
        <v>0</v>
      </c>
      <c r="AU24" s="68"/>
      <c r="AV24" s="68"/>
      <c r="AW24" s="71"/>
      <c r="AX24" s="68"/>
      <c r="AY24" s="68"/>
      <c r="AZ24" s="71"/>
      <c r="BA24" s="68"/>
      <c r="BB24" s="68"/>
      <c r="BC24" s="71"/>
      <c r="BD24" s="68"/>
      <c r="BE24" s="68"/>
      <c r="BF24" s="71"/>
      <c r="BG24" s="69">
        <v>0</v>
      </c>
      <c r="BH24" s="68">
        <v>0</v>
      </c>
      <c r="BI24" s="70">
        <v>0</v>
      </c>
      <c r="BJ24" s="72" t="s">
        <v>18</v>
      </c>
      <c r="BL24" s="68" t="s">
        <v>32</v>
      </c>
      <c r="BM24" s="69">
        <v>0</v>
      </c>
      <c r="BN24" s="68">
        <v>0</v>
      </c>
      <c r="BO24" s="70">
        <v>0</v>
      </c>
      <c r="BP24" s="68"/>
      <c r="BQ24" s="68"/>
      <c r="BR24" s="71"/>
      <c r="BS24" s="68"/>
      <c r="BT24" s="68"/>
      <c r="BU24" s="71"/>
      <c r="BV24" s="68"/>
      <c r="BW24" s="68"/>
      <c r="BX24" s="71"/>
      <c r="BY24" s="68"/>
      <c r="BZ24" s="68"/>
      <c r="CA24" s="71"/>
      <c r="CB24" s="69">
        <v>0</v>
      </c>
      <c r="CC24" s="68">
        <v>0</v>
      </c>
      <c r="CD24" s="70">
        <v>0</v>
      </c>
      <c r="CE24" s="72" t="s">
        <v>18</v>
      </c>
      <c r="CG24" s="68" t="s">
        <v>32</v>
      </c>
      <c r="CH24" s="69">
        <v>0</v>
      </c>
      <c r="CI24" s="68">
        <v>0</v>
      </c>
      <c r="CJ24" s="70">
        <v>0</v>
      </c>
      <c r="CK24" s="68"/>
      <c r="CL24" s="68"/>
      <c r="CM24" s="71"/>
      <c r="CN24" s="68"/>
      <c r="CO24" s="68"/>
      <c r="CP24" s="71"/>
      <c r="CQ24" s="68"/>
      <c r="CR24" s="68"/>
      <c r="CS24" s="71"/>
      <c r="CT24" s="68"/>
      <c r="CU24" s="68"/>
      <c r="CV24" s="71"/>
      <c r="CW24" s="69">
        <v>0</v>
      </c>
      <c r="CX24" s="68">
        <v>0</v>
      </c>
      <c r="CY24" s="70">
        <v>0</v>
      </c>
      <c r="CZ24" s="72" t="s">
        <v>18</v>
      </c>
      <c r="DB24" s="68" t="s">
        <v>32</v>
      </c>
      <c r="DC24" s="69">
        <v>0</v>
      </c>
      <c r="DD24" s="68">
        <v>0</v>
      </c>
      <c r="DE24" s="70">
        <v>0</v>
      </c>
      <c r="DF24" s="68"/>
      <c r="DG24" s="68"/>
      <c r="DH24" s="71"/>
      <c r="DI24" s="68"/>
      <c r="DJ24" s="68"/>
      <c r="DK24" s="71"/>
      <c r="DL24" s="68"/>
      <c r="DM24" s="68"/>
      <c r="DN24" s="71"/>
      <c r="DO24" s="68"/>
      <c r="DP24" s="68"/>
      <c r="DQ24" s="71"/>
      <c r="DR24" s="69">
        <v>0</v>
      </c>
      <c r="DS24" s="68">
        <v>0</v>
      </c>
      <c r="DT24" s="70">
        <v>0</v>
      </c>
      <c r="DU24" s="72" t="s">
        <v>18</v>
      </c>
    </row>
    <row r="25" spans="1:125" s="2" customFormat="1" ht="12.75" x14ac:dyDescent="0.2">
      <c r="A25" s="57" t="s">
        <v>33</v>
      </c>
      <c r="B25" s="58">
        <v>-10.1408156</v>
      </c>
      <c r="C25" s="59">
        <v>-39.620315097465301</v>
      </c>
      <c r="D25" s="60"/>
      <c r="E25" s="59">
        <v>-7.7856821000000096</v>
      </c>
      <c r="F25" s="59">
        <v>-30.418774013669601</v>
      </c>
      <c r="G25" s="61"/>
      <c r="H25" s="59">
        <v>-1.2875687</v>
      </c>
      <c r="I25" s="59">
        <v>-5.0305497719171397</v>
      </c>
      <c r="J25" s="61"/>
      <c r="K25" s="59">
        <v>-1.0190033999999999</v>
      </c>
      <c r="L25" s="59">
        <v>-3.9812612107243601</v>
      </c>
      <c r="M25" s="61"/>
      <c r="N25" s="59">
        <v>-4.8561399999999803E-2</v>
      </c>
      <c r="O25" s="59">
        <v>-0.189730101154195</v>
      </c>
      <c r="P25" s="61"/>
      <c r="Q25" s="58">
        <v>-9.6479662000000008</v>
      </c>
      <c r="R25" s="59">
        <v>-37.694745272135201</v>
      </c>
      <c r="S25" s="60"/>
      <c r="T25" s="62">
        <f>((B25-Q25)/Q25)*100</f>
        <v>5.1083242808209564</v>
      </c>
      <c r="V25" s="57" t="s">
        <v>33</v>
      </c>
      <c r="W25" s="58">
        <v>12.5318389</v>
      </c>
      <c r="X25" s="59">
        <v>48.962078155594398</v>
      </c>
      <c r="Y25" s="60"/>
      <c r="Z25" s="59">
        <v>10.9617506</v>
      </c>
      <c r="AA25" s="59">
        <v>42.827720167974199</v>
      </c>
      <c r="AB25" s="61"/>
      <c r="AC25" s="59">
        <v>2.2176284999999898</v>
      </c>
      <c r="AD25" s="59">
        <v>8.6643070345465194</v>
      </c>
      <c r="AE25" s="61"/>
      <c r="AF25" s="59">
        <v>-0.73005239999999905</v>
      </c>
      <c r="AG25" s="59">
        <v>-2.8523254210105899</v>
      </c>
      <c r="AH25" s="61"/>
      <c r="AI25" s="59">
        <v>8.2512199999999494E-2</v>
      </c>
      <c r="AJ25" s="59">
        <v>0.32237637408425601</v>
      </c>
      <c r="AK25" s="61"/>
      <c r="AL25" s="58">
        <v>13.4545061</v>
      </c>
      <c r="AM25" s="59">
        <v>52.566952421732999</v>
      </c>
      <c r="AN25" s="60"/>
      <c r="AO25" s="62">
        <f>((W25-AL25)/AL25)*100</f>
        <v>-6.8576816803405309</v>
      </c>
      <c r="AQ25" s="57" t="s">
        <v>33</v>
      </c>
      <c r="AR25" s="58">
        <v>0.15226880000002599</v>
      </c>
      <c r="AS25" s="59">
        <v>0.59491643211754597</v>
      </c>
      <c r="AT25" s="60"/>
      <c r="AU25" s="59">
        <v>1.21704790000004</v>
      </c>
      <c r="AV25" s="59">
        <v>4.7550239732896697</v>
      </c>
      <c r="AW25" s="61"/>
      <c r="AX25" s="59">
        <v>-0.13934460000000901</v>
      </c>
      <c r="AY25" s="59">
        <v>-0.54442139339666296</v>
      </c>
      <c r="AZ25" s="61"/>
      <c r="BA25" s="59">
        <v>-0.93597470000000105</v>
      </c>
      <c r="BB25" s="59">
        <v>-3.6568668635741299</v>
      </c>
      <c r="BC25" s="61"/>
      <c r="BD25" s="59">
        <v>1.05401999999998E-2</v>
      </c>
      <c r="BE25" s="59">
        <v>4.1180715798667798E-2</v>
      </c>
      <c r="BF25" s="61"/>
      <c r="BG25" s="58">
        <v>1.63332389999998</v>
      </c>
      <c r="BH25" s="59">
        <v>6.3814204031301101</v>
      </c>
      <c r="BI25" s="60"/>
      <c r="BJ25" s="62">
        <f>((AR25-BG25)/BG25)*100</f>
        <v>-90.677366565197019</v>
      </c>
      <c r="BL25" s="57" t="s">
        <v>33</v>
      </c>
      <c r="BM25" s="58">
        <v>-2.7185848999999598</v>
      </c>
      <c r="BN25" s="59">
        <v>-10.6215510276323</v>
      </c>
      <c r="BO25" s="60"/>
      <c r="BP25" s="59">
        <v>-1.77017259999996</v>
      </c>
      <c r="BQ25" s="59">
        <v>-6.9160902786653304</v>
      </c>
      <c r="BR25" s="61"/>
      <c r="BS25" s="59">
        <v>-0.11841510000000301</v>
      </c>
      <c r="BT25" s="59">
        <v>-0.46264953030976902</v>
      </c>
      <c r="BU25" s="61"/>
      <c r="BV25" s="59">
        <v>-0.88116820000000295</v>
      </c>
      <c r="BW25" s="59">
        <v>-3.4427370652382701</v>
      </c>
      <c r="BX25" s="61"/>
      <c r="BY25" s="59">
        <v>5.1171000000000501E-2</v>
      </c>
      <c r="BZ25" s="59">
        <v>0.19992584658106</v>
      </c>
      <c r="CA25" s="61"/>
      <c r="CB25" s="58">
        <v>-2.1094474000000001</v>
      </c>
      <c r="CC25" s="59">
        <v>-8.24164189215006</v>
      </c>
      <c r="CD25" s="60"/>
      <c r="CE25" s="62">
        <f>((BM25-CB25)/CB25)*100</f>
        <v>28.876638497834062</v>
      </c>
      <c r="CG25" s="57" t="s">
        <v>33</v>
      </c>
      <c r="CH25" s="58">
        <v>5.7832795000001003</v>
      </c>
      <c r="CI25" s="59">
        <v>22.595357723171301</v>
      </c>
      <c r="CJ25" s="60"/>
      <c r="CK25" s="59">
        <v>5.2429789999999903</v>
      </c>
      <c r="CL25" s="59">
        <v>20.484395755050802</v>
      </c>
      <c r="CM25" s="61"/>
      <c r="CN25" s="59">
        <v>0.974727200000014</v>
      </c>
      <c r="CO25" s="59">
        <v>3.8082734487421899</v>
      </c>
      <c r="CP25" s="61"/>
      <c r="CQ25" s="59">
        <v>-0.58549719999990202</v>
      </c>
      <c r="CR25" s="59">
        <v>-2.2875461370858301</v>
      </c>
      <c r="CS25" s="61"/>
      <c r="CT25" s="59">
        <v>0.1510705</v>
      </c>
      <c r="CU25" s="59">
        <v>0.59023465646408402</v>
      </c>
      <c r="CV25" s="61"/>
      <c r="CW25" s="58">
        <v>6.2405273000000303</v>
      </c>
      <c r="CX25" s="59">
        <v>24.381831575789199</v>
      </c>
      <c r="CY25" s="60"/>
      <c r="CZ25" s="62">
        <f>((CH25-CW25)/CW25)*100</f>
        <v>-7.3270699416686762</v>
      </c>
      <c r="DB25" s="57" t="s">
        <v>33</v>
      </c>
      <c r="DC25" s="58">
        <v>-12.5694452999999</v>
      </c>
      <c r="DD25" s="59">
        <v>-49.109006911273497</v>
      </c>
      <c r="DE25" s="60"/>
      <c r="DF25" s="59">
        <v>-9.1339740999999908</v>
      </c>
      <c r="DG25" s="59">
        <v>-35.686570608195098</v>
      </c>
      <c r="DH25" s="61"/>
      <c r="DI25" s="59">
        <v>-2.0859839999998999</v>
      </c>
      <c r="DJ25" s="59">
        <v>-8.1499700446448298</v>
      </c>
      <c r="DK25" s="61"/>
      <c r="DL25" s="59">
        <v>-1.15603100000001</v>
      </c>
      <c r="DM25" s="59">
        <v>-4.5166300511803401</v>
      </c>
      <c r="DN25" s="61"/>
      <c r="DO25" s="59">
        <v>-0.19345619999999999</v>
      </c>
      <c r="DP25" s="59">
        <v>-0.75583620725321898</v>
      </c>
      <c r="DQ25" s="61"/>
      <c r="DR25" s="58">
        <v>-10.509559599999999</v>
      </c>
      <c r="DS25" s="59">
        <v>-41.061003307031001</v>
      </c>
      <c r="DT25" s="60"/>
      <c r="DU25" s="62">
        <f>((DC25-DR25)/DR25)*100</f>
        <v>19.60011435683662</v>
      </c>
    </row>
    <row r="26" spans="1:125" s="2" customFormat="1" ht="14.25" x14ac:dyDescent="0.25">
      <c r="A26" s="68" t="s">
        <v>34</v>
      </c>
      <c r="B26" s="69">
        <v>-0.68703749999999997</v>
      </c>
      <c r="C26" s="68">
        <v>-2.6842655766045902</v>
      </c>
      <c r="D26" s="70"/>
      <c r="E26" s="68">
        <v>0.22536419999999999</v>
      </c>
      <c r="F26" s="68">
        <v>0.88050123065921704</v>
      </c>
      <c r="G26" s="71"/>
      <c r="H26" s="68">
        <v>6.5626799999999999E-2</v>
      </c>
      <c r="I26" s="68">
        <v>0.25640486893759701</v>
      </c>
      <c r="J26" s="71"/>
      <c r="K26" s="68">
        <v>-0.97942149999999994</v>
      </c>
      <c r="L26" s="68">
        <v>-3.8266141476068398</v>
      </c>
      <c r="M26" s="71"/>
      <c r="N26" s="68">
        <v>1.3929999999999999E-3</v>
      </c>
      <c r="O26" s="68">
        <v>5.44247140543303E-3</v>
      </c>
      <c r="P26" s="71"/>
      <c r="Q26" s="69">
        <v>0.2888442</v>
      </c>
      <c r="R26" s="68">
        <v>1.1285185205493</v>
      </c>
      <c r="S26" s="70"/>
      <c r="T26" s="72">
        <v>-337.85746779751901</v>
      </c>
      <c r="V26" s="68" t="s">
        <v>34</v>
      </c>
      <c r="W26" s="69">
        <v>-0.79563309999999998</v>
      </c>
      <c r="X26" s="68">
        <v>-3.1085501765728898</v>
      </c>
      <c r="Y26" s="70"/>
      <c r="Z26" s="68">
        <v>4.9999999999999998E-7</v>
      </c>
      <c r="AA26" s="68">
        <v>1.9535073242760302E-6</v>
      </c>
      <c r="AB26" s="71"/>
      <c r="AC26" s="68">
        <v>1.40000000000146E-6</v>
      </c>
      <c r="AD26" s="68">
        <v>5.4698205079785802E-6</v>
      </c>
      <c r="AE26" s="71"/>
      <c r="AF26" s="68">
        <v>-0.79817669999999896</v>
      </c>
      <c r="AG26" s="68">
        <v>-3.11848805903294</v>
      </c>
      <c r="AH26" s="71"/>
      <c r="AI26" s="68">
        <v>2.5416999999992502E-3</v>
      </c>
      <c r="AJ26" s="68">
        <v>9.9304591322218697E-3</v>
      </c>
      <c r="AK26" s="71"/>
      <c r="AL26" s="69">
        <v>1.188E-3</v>
      </c>
      <c r="AM26" s="68">
        <v>4.6415334024798504E-3</v>
      </c>
      <c r="AN26" s="70"/>
      <c r="AO26" s="72">
        <v>-67072.483164983205</v>
      </c>
      <c r="AQ26" s="68" t="s">
        <v>34</v>
      </c>
      <c r="AR26" s="69">
        <v>-0.94797970000000098</v>
      </c>
      <c r="AS26" s="68">
        <v>-3.70377057443</v>
      </c>
      <c r="AT26" s="70"/>
      <c r="AU26" s="68">
        <v>0</v>
      </c>
      <c r="AV26" s="68">
        <v>0</v>
      </c>
      <c r="AW26" s="71"/>
      <c r="AX26" s="68">
        <v>0</v>
      </c>
      <c r="AY26" s="68">
        <v>0</v>
      </c>
      <c r="AZ26" s="71"/>
      <c r="BA26" s="68">
        <v>-0.95241910000000196</v>
      </c>
      <c r="BB26" s="68">
        <v>-3.72111537526078</v>
      </c>
      <c r="BC26" s="71"/>
      <c r="BD26" s="68">
        <v>4.43940000000037E-3</v>
      </c>
      <c r="BE26" s="68">
        <v>1.7344800830783502E-2</v>
      </c>
      <c r="BF26" s="71"/>
      <c r="BG26" s="69">
        <v>2.9900000000023299E-5</v>
      </c>
      <c r="BH26" s="68">
        <v>1.16819737991798E-4</v>
      </c>
      <c r="BI26" s="70"/>
      <c r="BJ26" s="72">
        <v>-3170600.6688938602</v>
      </c>
      <c r="BL26" s="68" t="s">
        <v>34</v>
      </c>
      <c r="BM26" s="69">
        <v>-1.1422741999999999</v>
      </c>
      <c r="BN26" s="68">
        <v>-4.4628820320631002</v>
      </c>
      <c r="BO26" s="70"/>
      <c r="BP26" s="68">
        <v>-0.22660340000000001</v>
      </c>
      <c r="BQ26" s="68">
        <v>-0.885342803211705</v>
      </c>
      <c r="BR26" s="71"/>
      <c r="BS26" s="68">
        <v>-6.6481899999999997E-2</v>
      </c>
      <c r="BT26" s="68">
        <v>-0.25974575716357301</v>
      </c>
      <c r="BU26" s="71"/>
      <c r="BV26" s="68">
        <v>-0.86251370000000305</v>
      </c>
      <c r="BW26" s="68">
        <v>-3.3698536604768501</v>
      </c>
      <c r="BX26" s="71"/>
      <c r="BY26" s="68">
        <v>1.33247999999998E-2</v>
      </c>
      <c r="BZ26" s="68">
        <v>5.2060188789025803E-2</v>
      </c>
      <c r="CA26" s="71"/>
      <c r="CB26" s="69">
        <v>-0.2944621</v>
      </c>
      <c r="CC26" s="68">
        <v>-1.1504677381434001</v>
      </c>
      <c r="CD26" s="70"/>
      <c r="CE26" s="72">
        <v>287.91892063528798</v>
      </c>
      <c r="CG26" s="68" t="s">
        <v>34</v>
      </c>
      <c r="CH26" s="69">
        <v>-0.38158629999990201</v>
      </c>
      <c r="CI26" s="68">
        <v>-1.4908632637864001</v>
      </c>
      <c r="CJ26" s="70"/>
      <c r="CK26" s="68">
        <v>9.0729100000000104E-2</v>
      </c>
      <c r="CL26" s="68">
        <v>0.354479922749945</v>
      </c>
      <c r="CM26" s="71"/>
      <c r="CN26" s="68">
        <v>3.4816600000000003E-2</v>
      </c>
      <c r="CO26" s="68">
        <v>0.13602896621277799</v>
      </c>
      <c r="CP26" s="71"/>
      <c r="CQ26" s="68">
        <v>-0.61561839999990198</v>
      </c>
      <c r="CR26" s="68">
        <v>-2.4052301067177999</v>
      </c>
      <c r="CS26" s="71"/>
      <c r="CT26" s="68">
        <v>0.108486399999999</v>
      </c>
      <c r="CU26" s="68">
        <v>0.42385795396867698</v>
      </c>
      <c r="CV26" s="71"/>
      <c r="CW26" s="69">
        <v>0.12764529999999999</v>
      </c>
      <c r="CX26" s="68">
        <v>0.49871205691882298</v>
      </c>
      <c r="CY26" s="70"/>
      <c r="CZ26" s="72">
        <v>-398.94269510894799</v>
      </c>
      <c r="DB26" s="68" t="s">
        <v>34</v>
      </c>
      <c r="DC26" s="69">
        <v>-1.3346024000000101</v>
      </c>
      <c r="DD26" s="68">
        <v>-5.21431112679279</v>
      </c>
      <c r="DE26" s="70"/>
      <c r="DF26" s="68">
        <v>-9.0227700000000202E-2</v>
      </c>
      <c r="DG26" s="68">
        <v>-0.35252094560516201</v>
      </c>
      <c r="DH26" s="71"/>
      <c r="DI26" s="68">
        <v>-3.4782300000000002E-2</v>
      </c>
      <c r="DJ26" s="68">
        <v>-0.13589495561033299</v>
      </c>
      <c r="DK26" s="71"/>
      <c r="DL26" s="68">
        <v>-1.0971983000000101</v>
      </c>
      <c r="DM26" s="68">
        <v>-4.2867698304664703</v>
      </c>
      <c r="DN26" s="71"/>
      <c r="DO26" s="68">
        <v>-0.1123941</v>
      </c>
      <c r="DP26" s="68">
        <v>-0.43912539511082399</v>
      </c>
      <c r="DQ26" s="71"/>
      <c r="DR26" s="69">
        <v>-0.12849189999999999</v>
      </c>
      <c r="DS26" s="68">
        <v>-0.502019735520288</v>
      </c>
      <c r="DT26" s="70"/>
      <c r="DU26" s="72">
        <v>938.66656186110504</v>
      </c>
    </row>
    <row r="27" spans="1:125" s="2" customFormat="1" ht="14.25" x14ac:dyDescent="0.25">
      <c r="A27" s="68" t="s">
        <v>35</v>
      </c>
      <c r="B27" s="69">
        <v>-2.9384309000000099</v>
      </c>
      <c r="C27" s="68">
        <v>-11.4804925700581</v>
      </c>
      <c r="D27" s="70"/>
      <c r="E27" s="68">
        <v>-2.51266930000001</v>
      </c>
      <c r="F27" s="68">
        <v>-9.8170357620671105</v>
      </c>
      <c r="G27" s="71"/>
      <c r="H27" s="68">
        <v>-0.41676000000000002</v>
      </c>
      <c r="I27" s="68">
        <v>-1.6282874249305599</v>
      </c>
      <c r="J27" s="71"/>
      <c r="K27" s="68">
        <v>-4.3798000000002798E-3</v>
      </c>
      <c r="L27" s="68">
        <v>-1.7111942757729402E-2</v>
      </c>
      <c r="M27" s="71"/>
      <c r="N27" s="68">
        <v>-4.6217999999998097E-3</v>
      </c>
      <c r="O27" s="68">
        <v>-1.80574403026772E-2</v>
      </c>
      <c r="P27" s="71"/>
      <c r="Q27" s="69">
        <v>-3.207328</v>
      </c>
      <c r="R27" s="68">
        <v>-12.5310774787112</v>
      </c>
      <c r="S27" s="70"/>
      <c r="T27" s="72">
        <v>-8.3838353919520596</v>
      </c>
      <c r="V27" s="68" t="s">
        <v>35</v>
      </c>
      <c r="W27" s="69">
        <v>6.2203931999999602</v>
      </c>
      <c r="X27" s="68">
        <v>24.303167352153501</v>
      </c>
      <c r="Y27" s="70"/>
      <c r="Z27" s="68">
        <v>4.9631445999999597</v>
      </c>
      <c r="AA27" s="68">
        <v>19.391078655081898</v>
      </c>
      <c r="AB27" s="71"/>
      <c r="AC27" s="68">
        <v>1.1958800999999899</v>
      </c>
      <c r="AD27" s="68">
        <v>4.6723210686118897</v>
      </c>
      <c r="AE27" s="71"/>
      <c r="AF27" s="68">
        <v>3.0772600000000101E-2</v>
      </c>
      <c r="AG27" s="68">
        <v>0.120228998974034</v>
      </c>
      <c r="AH27" s="71"/>
      <c r="AI27" s="68">
        <v>3.0595900000000401E-2</v>
      </c>
      <c r="AJ27" s="68">
        <v>0.119538629485636</v>
      </c>
      <c r="AK27" s="71"/>
      <c r="AL27" s="69">
        <v>6.0605989999999901</v>
      </c>
      <c r="AM27" s="68">
        <v>23.678849071999998</v>
      </c>
      <c r="AN27" s="70"/>
      <c r="AO27" s="72">
        <v>2.6366073716470999</v>
      </c>
      <c r="AQ27" s="68" t="s">
        <v>35</v>
      </c>
      <c r="AR27" s="69">
        <v>-0.50812319999997402</v>
      </c>
      <c r="AS27" s="68">
        <v>-1.98524478566905</v>
      </c>
      <c r="AT27" s="70"/>
      <c r="AU27" s="68">
        <v>-0.22416359999996399</v>
      </c>
      <c r="AV27" s="68">
        <v>-0.87581046887202596</v>
      </c>
      <c r="AW27" s="71"/>
      <c r="AX27" s="68">
        <v>-0.28733460000000899</v>
      </c>
      <c r="AY27" s="68">
        <v>-1.1226204912358799</v>
      </c>
      <c r="AZ27" s="71"/>
      <c r="BA27" s="68">
        <v>5.4341000000000901E-3</v>
      </c>
      <c r="BB27" s="68">
        <v>2.12311083016971E-2</v>
      </c>
      <c r="BC27" s="71"/>
      <c r="BD27" s="68">
        <v>-2.0591000000005598E-3</v>
      </c>
      <c r="BE27" s="68">
        <v>-8.0449338628357393E-3</v>
      </c>
      <c r="BF27" s="71"/>
      <c r="BG27" s="69">
        <v>-0.22429230000001199</v>
      </c>
      <c r="BH27" s="68">
        <v>-0.876313301657481</v>
      </c>
      <c r="BI27" s="70"/>
      <c r="BJ27" s="72">
        <v>126.54509316634901</v>
      </c>
      <c r="BL27" s="68" t="s">
        <v>35</v>
      </c>
      <c r="BM27" s="69">
        <v>-2.61547259999996</v>
      </c>
      <c r="BN27" s="68">
        <v>-10.2186897610864</v>
      </c>
      <c r="BO27" s="70"/>
      <c r="BP27" s="68">
        <v>-2.43351129999995</v>
      </c>
      <c r="BQ27" s="68">
        <v>-9.5077642965167897</v>
      </c>
      <c r="BR27" s="71"/>
      <c r="BS27" s="68">
        <v>-0.18840420000000299</v>
      </c>
      <c r="BT27" s="68">
        <v>-0.73609796924874504</v>
      </c>
      <c r="BU27" s="71"/>
      <c r="BV27" s="68">
        <v>-2.47737000000002E-2</v>
      </c>
      <c r="BW27" s="68">
        <v>-9.6791208798835002E-2</v>
      </c>
      <c r="BX27" s="71"/>
      <c r="BY27" s="68">
        <v>3.1216600000000601E-2</v>
      </c>
      <c r="BZ27" s="68">
        <v>0.12196371347799299</v>
      </c>
      <c r="CA27" s="71"/>
      <c r="CB27" s="69">
        <v>-2.8233261999999999</v>
      </c>
      <c r="CC27" s="68">
        <v>-11.030776821040799</v>
      </c>
      <c r="CD27" s="70"/>
      <c r="CE27" s="72">
        <v>-7.3620115167720996</v>
      </c>
      <c r="CG27" s="68" t="s">
        <v>35</v>
      </c>
      <c r="CH27" s="69">
        <v>3.3315076999999902</v>
      </c>
      <c r="CI27" s="68">
        <v>13.016249385664</v>
      </c>
      <c r="CJ27" s="70"/>
      <c r="CK27" s="68">
        <v>2.8242231999999898</v>
      </c>
      <c r="CL27" s="68">
        <v>11.0342814131805</v>
      </c>
      <c r="CM27" s="71"/>
      <c r="CN27" s="68">
        <v>0.47058320000000298</v>
      </c>
      <c r="CO27" s="68">
        <v>1.83857545576252</v>
      </c>
      <c r="CP27" s="71"/>
      <c r="CQ27" s="68">
        <v>1.69223999999999E-2</v>
      </c>
      <c r="CR27" s="68">
        <v>6.6116064688657106E-2</v>
      </c>
      <c r="CS27" s="71"/>
      <c r="CT27" s="68">
        <v>1.9778900000000401E-2</v>
      </c>
      <c r="CU27" s="68">
        <v>7.7276452032247894E-2</v>
      </c>
      <c r="CV27" s="71"/>
      <c r="CW27" s="69">
        <v>3.3415961000000398</v>
      </c>
      <c r="CX27" s="68">
        <v>13.0556649122446</v>
      </c>
      <c r="CY27" s="70"/>
      <c r="CZ27" s="72">
        <v>-0.30190363222068101</v>
      </c>
      <c r="DB27" s="68" t="s">
        <v>35</v>
      </c>
      <c r="DC27" s="69">
        <v>-9.5564226999998905</v>
      </c>
      <c r="DD27" s="68">
        <v>-37.337083476655003</v>
      </c>
      <c r="DE27" s="70"/>
      <c r="DF27" s="68">
        <v>-7.7029601999999899</v>
      </c>
      <c r="DG27" s="68">
        <v>-30.0955783386135</v>
      </c>
      <c r="DH27" s="71"/>
      <c r="DI27" s="68">
        <v>-1.7348476999999001</v>
      </c>
      <c r="DJ27" s="68">
        <v>-6.7780753769064601</v>
      </c>
      <c r="DK27" s="71"/>
      <c r="DL27" s="68">
        <v>-5.1777699999999698E-2</v>
      </c>
      <c r="DM27" s="68">
        <v>-0.202296232368333</v>
      </c>
      <c r="DN27" s="71"/>
      <c r="DO27" s="68">
        <v>-6.6837100000000593E-2</v>
      </c>
      <c r="DP27" s="68">
        <v>-0.26113352876674101</v>
      </c>
      <c r="DQ27" s="71"/>
      <c r="DR27" s="69">
        <v>-9.2146931000000194</v>
      </c>
      <c r="DS27" s="68">
        <v>-36.001940923611699</v>
      </c>
      <c r="DT27" s="70"/>
      <c r="DU27" s="72">
        <v>3.7085293703364299</v>
      </c>
    </row>
    <row r="28" spans="1:125" s="2" customFormat="1" ht="14.25" x14ac:dyDescent="0.25">
      <c r="A28" s="68" t="s">
        <v>36</v>
      </c>
      <c r="B28" s="69">
        <v>-6.5153471999999999</v>
      </c>
      <c r="C28" s="68">
        <v>-25.455556950802698</v>
      </c>
      <c r="D28" s="70"/>
      <c r="E28" s="68">
        <v>-5.4983769999999996</v>
      </c>
      <c r="F28" s="68">
        <v>-21.4822394822618</v>
      </c>
      <c r="G28" s="71"/>
      <c r="H28" s="68">
        <v>-0.93643549999999998</v>
      </c>
      <c r="I28" s="68">
        <v>-3.6586672159241802</v>
      </c>
      <c r="J28" s="71"/>
      <c r="K28" s="68">
        <v>-3.52021E-2</v>
      </c>
      <c r="L28" s="68">
        <v>-0.13753512035979501</v>
      </c>
      <c r="M28" s="71"/>
      <c r="N28" s="68">
        <v>-4.5332600000000001E-2</v>
      </c>
      <c r="O28" s="68">
        <v>-0.177115132256951</v>
      </c>
      <c r="P28" s="71"/>
      <c r="Q28" s="69">
        <v>-6.7294824000000002</v>
      </c>
      <c r="R28" s="68">
        <v>-26.2921863139733</v>
      </c>
      <c r="S28" s="70"/>
      <c r="T28" s="72">
        <v>-3.1820456206260799</v>
      </c>
      <c r="V28" s="68" t="s">
        <v>36</v>
      </c>
      <c r="W28" s="69">
        <v>7.1070788</v>
      </c>
      <c r="X28" s="68">
        <v>27.767460980013801</v>
      </c>
      <c r="Y28" s="70"/>
      <c r="Z28" s="68">
        <v>5.9986055</v>
      </c>
      <c r="AA28" s="68">
        <v>23.436639559385</v>
      </c>
      <c r="AB28" s="71"/>
      <c r="AC28" s="68">
        <v>1.021747</v>
      </c>
      <c r="AD28" s="68">
        <v>3.9919804961141301</v>
      </c>
      <c r="AE28" s="71"/>
      <c r="AF28" s="68">
        <v>3.7351700000000002E-2</v>
      </c>
      <c r="AG28" s="68">
        <v>0.14593363904832199</v>
      </c>
      <c r="AH28" s="71"/>
      <c r="AI28" s="68">
        <v>4.9374599999999901E-2</v>
      </c>
      <c r="AJ28" s="68">
        <v>0.19290728546639799</v>
      </c>
      <c r="AK28" s="71"/>
      <c r="AL28" s="69">
        <v>7.3927190999999901</v>
      </c>
      <c r="AM28" s="68">
        <v>28.883461816330598</v>
      </c>
      <c r="AN28" s="70"/>
      <c r="AO28" s="72">
        <v>-3.8638056733413402</v>
      </c>
      <c r="AQ28" s="68" t="s">
        <v>36</v>
      </c>
      <c r="AR28" s="69">
        <v>1.6083717</v>
      </c>
      <c r="AS28" s="68">
        <v>6.28393179221659</v>
      </c>
      <c r="AT28" s="70"/>
      <c r="AU28" s="68">
        <v>1.4412115000000001</v>
      </c>
      <c r="AV28" s="68">
        <v>5.6308344421616896</v>
      </c>
      <c r="AW28" s="71"/>
      <c r="AX28" s="68">
        <v>0.14799000000000001</v>
      </c>
      <c r="AY28" s="68">
        <v>0.57819909783921997</v>
      </c>
      <c r="AZ28" s="71"/>
      <c r="BA28" s="68">
        <v>1.1010300000000001E-2</v>
      </c>
      <c r="BB28" s="68">
        <v>4.3017403384953003E-2</v>
      </c>
      <c r="BC28" s="71"/>
      <c r="BD28" s="68">
        <v>8.1599000000000203E-3</v>
      </c>
      <c r="BE28" s="68">
        <v>3.18808488307201E-2</v>
      </c>
      <c r="BF28" s="71"/>
      <c r="BG28" s="69">
        <v>1.8575862999999899</v>
      </c>
      <c r="BH28" s="68">
        <v>7.2576168850496003</v>
      </c>
      <c r="BI28" s="70"/>
      <c r="BJ28" s="72">
        <v>-13.4160442505412</v>
      </c>
      <c r="BL28" s="68" t="s">
        <v>36</v>
      </c>
      <c r="BM28" s="69">
        <v>1.0391618999999901</v>
      </c>
      <c r="BN28" s="68">
        <v>4.0600207655171703</v>
      </c>
      <c r="BO28" s="70"/>
      <c r="BP28" s="68">
        <v>0.88994209999999396</v>
      </c>
      <c r="BQ28" s="68">
        <v>3.47701682106316</v>
      </c>
      <c r="BR28" s="71"/>
      <c r="BS28" s="68">
        <v>0.13647100000000001</v>
      </c>
      <c r="BT28" s="68">
        <v>0.53319419610254903</v>
      </c>
      <c r="BU28" s="71"/>
      <c r="BV28" s="68">
        <v>6.1192000000000104E-3</v>
      </c>
      <c r="BW28" s="68">
        <v>2.3907804037419801E-2</v>
      </c>
      <c r="BX28" s="71"/>
      <c r="BY28" s="68">
        <v>6.6296000000000896E-3</v>
      </c>
      <c r="BZ28" s="68">
        <v>2.5901944314041098E-2</v>
      </c>
      <c r="CA28" s="71"/>
      <c r="CB28" s="69">
        <v>1.0083409000000001</v>
      </c>
      <c r="CC28" s="68">
        <v>3.9396026670341699</v>
      </c>
      <c r="CD28" s="70"/>
      <c r="CE28" s="72">
        <v>3.0566051620036601</v>
      </c>
      <c r="CG28" s="68" t="s">
        <v>36</v>
      </c>
      <c r="CH28" s="69">
        <v>2.8333581000000101</v>
      </c>
      <c r="CI28" s="68">
        <v>11.0699716012937</v>
      </c>
      <c r="CJ28" s="70"/>
      <c r="CK28" s="68">
        <v>2.3280267000000001</v>
      </c>
      <c r="CL28" s="68">
        <v>9.0956344191203407</v>
      </c>
      <c r="CM28" s="71"/>
      <c r="CN28" s="68">
        <v>0.469327400000012</v>
      </c>
      <c r="CO28" s="68">
        <v>1.8336690267669</v>
      </c>
      <c r="CP28" s="71"/>
      <c r="CQ28" s="68">
        <v>1.31988E-2</v>
      </c>
      <c r="CR28" s="68">
        <v>5.1567904943308901E-2</v>
      </c>
      <c r="CS28" s="71"/>
      <c r="CT28" s="68">
        <v>2.2805200000000001E-2</v>
      </c>
      <c r="CU28" s="68">
        <v>8.9100250463159406E-2</v>
      </c>
      <c r="CV28" s="71"/>
      <c r="CW28" s="69">
        <v>2.7712859000000001</v>
      </c>
      <c r="CX28" s="68">
        <v>10.8274546066258</v>
      </c>
      <c r="CY28" s="70"/>
      <c r="CZ28" s="72">
        <v>2.23983386196335</v>
      </c>
      <c r="DB28" s="68" t="s">
        <v>36</v>
      </c>
      <c r="DC28" s="69">
        <v>-1.6784201999999999</v>
      </c>
      <c r="DD28" s="68">
        <v>-6.5576123078256998</v>
      </c>
      <c r="DE28" s="70"/>
      <c r="DF28" s="68">
        <v>-1.3407861999999999</v>
      </c>
      <c r="DG28" s="68">
        <v>-5.2384713239764702</v>
      </c>
      <c r="DH28" s="71"/>
      <c r="DI28" s="68">
        <v>-0.31635400000000002</v>
      </c>
      <c r="DJ28" s="68">
        <v>-1.2359997121280399</v>
      </c>
      <c r="DK28" s="71"/>
      <c r="DL28" s="68">
        <v>-7.0549999999999996E-3</v>
      </c>
      <c r="DM28" s="68">
        <v>-2.75639883455348E-2</v>
      </c>
      <c r="DN28" s="71"/>
      <c r="DO28" s="68">
        <v>-1.4225E-2</v>
      </c>
      <c r="DP28" s="68">
        <v>-5.5577283375653097E-2</v>
      </c>
      <c r="DQ28" s="71"/>
      <c r="DR28" s="69">
        <v>-1.1663745999999899</v>
      </c>
      <c r="DS28" s="68">
        <v>-4.5570426478990198</v>
      </c>
      <c r="DT28" s="70"/>
      <c r="DU28" s="72">
        <v>43.9006130620485</v>
      </c>
    </row>
    <row r="29" spans="1:125" s="2" customFormat="1" ht="12.75" x14ac:dyDescent="0.2">
      <c r="A29" s="57" t="s">
        <v>37</v>
      </c>
      <c r="B29" s="58"/>
      <c r="C29" s="59"/>
      <c r="D29" s="60"/>
      <c r="E29" s="59"/>
      <c r="F29" s="59"/>
      <c r="G29" s="61"/>
      <c r="H29" s="59"/>
      <c r="I29" s="59"/>
      <c r="J29" s="61"/>
      <c r="K29" s="59"/>
      <c r="L29" s="59"/>
      <c r="M29" s="61"/>
      <c r="N29" s="59"/>
      <c r="O29" s="59"/>
      <c r="P29" s="61"/>
      <c r="Q29" s="58"/>
      <c r="R29" s="59"/>
      <c r="S29" s="60"/>
      <c r="T29" s="62"/>
      <c r="V29" s="57" t="s">
        <v>37</v>
      </c>
      <c r="W29" s="58"/>
      <c r="X29" s="59"/>
      <c r="Y29" s="60"/>
      <c r="Z29" s="59"/>
      <c r="AA29" s="59"/>
      <c r="AB29" s="61"/>
      <c r="AC29" s="59"/>
      <c r="AD29" s="59"/>
      <c r="AE29" s="61"/>
      <c r="AF29" s="59"/>
      <c r="AG29" s="59"/>
      <c r="AH29" s="61"/>
      <c r="AI29" s="59"/>
      <c r="AJ29" s="59"/>
      <c r="AK29" s="61"/>
      <c r="AL29" s="58"/>
      <c r="AM29" s="59"/>
      <c r="AN29" s="60"/>
      <c r="AO29" s="62"/>
      <c r="AQ29" s="57" t="s">
        <v>37</v>
      </c>
      <c r="AR29" s="58"/>
      <c r="AS29" s="59"/>
      <c r="AT29" s="60"/>
      <c r="AU29" s="59"/>
      <c r="AV29" s="59"/>
      <c r="AW29" s="61"/>
      <c r="AX29" s="59"/>
      <c r="AY29" s="59"/>
      <c r="AZ29" s="61"/>
      <c r="BA29" s="59"/>
      <c r="BB29" s="59"/>
      <c r="BC29" s="61"/>
      <c r="BD29" s="59"/>
      <c r="BE29" s="59"/>
      <c r="BF29" s="61"/>
      <c r="BG29" s="58"/>
      <c r="BH29" s="59"/>
      <c r="BI29" s="60"/>
      <c r="BJ29" s="62"/>
      <c r="BL29" s="57" t="s">
        <v>37</v>
      </c>
      <c r="BM29" s="58"/>
      <c r="BN29" s="59"/>
      <c r="BO29" s="60"/>
      <c r="BP29" s="59"/>
      <c r="BQ29" s="59"/>
      <c r="BR29" s="61"/>
      <c r="BS29" s="59"/>
      <c r="BT29" s="59"/>
      <c r="BU29" s="61"/>
      <c r="BV29" s="59"/>
      <c r="BW29" s="59"/>
      <c r="BX29" s="61"/>
      <c r="BY29" s="59"/>
      <c r="BZ29" s="59"/>
      <c r="CA29" s="61"/>
      <c r="CB29" s="58"/>
      <c r="CC29" s="59"/>
      <c r="CD29" s="60"/>
      <c r="CE29" s="62"/>
      <c r="CG29" s="57" t="s">
        <v>37</v>
      </c>
      <c r="CH29" s="58"/>
      <c r="CI29" s="59"/>
      <c r="CJ29" s="60"/>
      <c r="CK29" s="59"/>
      <c r="CL29" s="59"/>
      <c r="CM29" s="61"/>
      <c r="CN29" s="59"/>
      <c r="CO29" s="59"/>
      <c r="CP29" s="61"/>
      <c r="CQ29" s="59"/>
      <c r="CR29" s="59"/>
      <c r="CS29" s="61"/>
      <c r="CT29" s="59"/>
      <c r="CU29" s="59"/>
      <c r="CV29" s="61"/>
      <c r="CW29" s="58"/>
      <c r="CX29" s="59"/>
      <c r="CY29" s="60"/>
      <c r="CZ29" s="62"/>
      <c r="DB29" s="57" t="s">
        <v>37</v>
      </c>
      <c r="DC29" s="58"/>
      <c r="DD29" s="59"/>
      <c r="DE29" s="60"/>
      <c r="DF29" s="59"/>
      <c r="DG29" s="59"/>
      <c r="DH29" s="61"/>
      <c r="DI29" s="59"/>
      <c r="DJ29" s="59"/>
      <c r="DK29" s="61"/>
      <c r="DL29" s="59"/>
      <c r="DM29" s="59"/>
      <c r="DN29" s="61"/>
      <c r="DO29" s="59"/>
      <c r="DP29" s="59"/>
      <c r="DQ29" s="61"/>
      <c r="DR29" s="58"/>
      <c r="DS29" s="59"/>
      <c r="DT29" s="60"/>
      <c r="DU29" s="62"/>
    </row>
    <row r="30" spans="1:125" s="2" customFormat="1" ht="12.75" x14ac:dyDescent="0.2">
      <c r="A30" s="68" t="s">
        <v>38</v>
      </c>
      <c r="B30" s="69">
        <v>31.623118000000002</v>
      </c>
      <c r="C30" s="68">
        <v>123.55198525889</v>
      </c>
      <c r="D30" s="70"/>
      <c r="E30" s="68">
        <v>27.5859968</v>
      </c>
      <c r="F30" s="68">
        <v>107.77889359251</v>
      </c>
      <c r="G30" s="71">
        <v>87.2336396429979</v>
      </c>
      <c r="H30" s="68">
        <v>3.7879725999999998</v>
      </c>
      <c r="I30" s="68">
        <v>14.799664436513901</v>
      </c>
      <c r="J30" s="71">
        <v>11.9784918109593</v>
      </c>
      <c r="K30" s="68">
        <v>0.1785013</v>
      </c>
      <c r="L30" s="68">
        <v>0.69740719388558703</v>
      </c>
      <c r="M30" s="71">
        <v>0.56446457936247796</v>
      </c>
      <c r="N30" s="68">
        <v>7.0647299999999996E-2</v>
      </c>
      <c r="O30" s="68">
        <v>0.276020035980652</v>
      </c>
      <c r="P30" s="71">
        <v>0.223403966680325</v>
      </c>
      <c r="Q30" s="69">
        <v>34.2597624</v>
      </c>
      <c r="R30" s="68">
        <v>133.85339355271299</v>
      </c>
      <c r="S30" s="70"/>
      <c r="T30" s="72">
        <v>-7.6960381955246699</v>
      </c>
      <c r="V30" s="68" t="s">
        <v>38</v>
      </c>
      <c r="W30" s="69">
        <v>34.4036756</v>
      </c>
      <c r="X30" s="68">
        <v>134.41566453323301</v>
      </c>
      <c r="Y30" s="70"/>
      <c r="Z30" s="68">
        <v>30.199353800000001</v>
      </c>
      <c r="AA30" s="68">
        <v>117.98931767340601</v>
      </c>
      <c r="AB30" s="71">
        <v>87.779440054945795</v>
      </c>
      <c r="AC30" s="68">
        <v>3.9352444000000002</v>
      </c>
      <c r="AD30" s="68">
        <v>15.3750575164325</v>
      </c>
      <c r="AE30" s="71">
        <v>11.4384417692858</v>
      </c>
      <c r="AF30" s="68">
        <v>0.19379950000000001</v>
      </c>
      <c r="AG30" s="68">
        <v>0.75717748538206597</v>
      </c>
      <c r="AH30" s="71">
        <v>0.563310450468263</v>
      </c>
      <c r="AI30" s="68">
        <v>7.5277899999999995E-2</v>
      </c>
      <c r="AJ30" s="68">
        <v>0.29411185801223699</v>
      </c>
      <c r="AK30" s="71">
        <v>0.218807725300142</v>
      </c>
      <c r="AL30" s="69">
        <v>37.363982900000003</v>
      </c>
      <c r="AM30" s="68">
        <v>145.981628518549</v>
      </c>
      <c r="AN30" s="70"/>
      <c r="AO30" s="72">
        <v>-7.9228900942463598</v>
      </c>
      <c r="AQ30" s="68" t="s">
        <v>38</v>
      </c>
      <c r="AR30" s="69">
        <v>36.031344699999998</v>
      </c>
      <c r="AS30" s="68">
        <v>140.77499154992901</v>
      </c>
      <c r="AT30" s="70"/>
      <c r="AU30" s="68">
        <v>31.532892400000001</v>
      </c>
      <c r="AV30" s="68">
        <v>123.19947251801599</v>
      </c>
      <c r="AW30" s="71">
        <v>87.515169535151998</v>
      </c>
      <c r="AX30" s="68">
        <v>4.2274482000000004</v>
      </c>
      <c r="AY30" s="68">
        <v>16.5167020433951</v>
      </c>
      <c r="AZ30" s="71">
        <v>11.7326961710646</v>
      </c>
      <c r="BA30" s="68">
        <v>0.1945441</v>
      </c>
      <c r="BB30" s="68">
        <v>0.76008664848937801</v>
      </c>
      <c r="BC30" s="71">
        <v>0.53993016807946104</v>
      </c>
      <c r="BD30" s="68">
        <v>7.646E-2</v>
      </c>
      <c r="BE30" s="68">
        <v>0.29873034002829102</v>
      </c>
      <c r="BF30" s="71">
        <v>0.212204125703918</v>
      </c>
      <c r="BG30" s="69">
        <v>39.233785699999999</v>
      </c>
      <c r="BH30" s="68">
        <v>153.286975448053</v>
      </c>
      <c r="BI30" s="70"/>
      <c r="BJ30" s="72">
        <v>-8.1624572874189898</v>
      </c>
      <c r="BL30" s="68" t="s">
        <v>38</v>
      </c>
      <c r="BM30" s="69">
        <v>36.900348000000001</v>
      </c>
      <c r="BN30" s="68">
        <v>144.17020017266901</v>
      </c>
      <c r="BO30" s="70"/>
      <c r="BP30" s="68">
        <v>32.488896500000003</v>
      </c>
      <c r="BQ30" s="68">
        <v>126.93459454079201</v>
      </c>
      <c r="BR30" s="71">
        <v>88.044959630191002</v>
      </c>
      <c r="BS30" s="68">
        <v>4.1404553999999996</v>
      </c>
      <c r="BT30" s="68">
        <v>16.176819899476499</v>
      </c>
      <c r="BU30" s="71">
        <v>11.220640520788599</v>
      </c>
      <c r="BV30" s="68">
        <v>0.19420219999999999</v>
      </c>
      <c r="BW30" s="68">
        <v>0.758750840181038</v>
      </c>
      <c r="BX30" s="71">
        <v>0.52628826156327901</v>
      </c>
      <c r="BY30" s="68">
        <v>7.6793899999999998E-2</v>
      </c>
      <c r="BZ30" s="68">
        <v>0.30003489221944202</v>
      </c>
      <c r="CA30" s="71">
        <v>0.208111587457116</v>
      </c>
      <c r="CB30" s="69">
        <v>40.3385897</v>
      </c>
      <c r="CC30" s="68">
        <v>157.60346085983099</v>
      </c>
      <c r="CD30" s="70"/>
      <c r="CE30" s="72">
        <v>-8.5234553948721494</v>
      </c>
      <c r="CG30" s="68" t="s">
        <v>38</v>
      </c>
      <c r="CH30" s="69">
        <v>34.833609899999999</v>
      </c>
      <c r="CI30" s="68">
        <v>136.095424141248</v>
      </c>
      <c r="CJ30" s="70"/>
      <c r="CK30" s="68">
        <v>30.512579200000001</v>
      </c>
      <c r="CL30" s="68">
        <v>119.213093899505</v>
      </c>
      <c r="CM30" s="71">
        <v>87.595225667380504</v>
      </c>
      <c r="CN30" s="68">
        <v>4.0639455</v>
      </c>
      <c r="CO30" s="68">
        <v>15.8778945994172</v>
      </c>
      <c r="CP30" s="71">
        <v>11.666736556063899</v>
      </c>
      <c r="CQ30" s="68">
        <v>0.18560740000000001</v>
      </c>
      <c r="CR30" s="68">
        <v>0.72517083067966304</v>
      </c>
      <c r="CS30" s="71">
        <v>0.532839979929844</v>
      </c>
      <c r="CT30" s="68">
        <v>7.1477799999999994E-2</v>
      </c>
      <c r="CU30" s="68">
        <v>0.27926481164627498</v>
      </c>
      <c r="CV30" s="71">
        <v>0.20519779662572399</v>
      </c>
      <c r="CW30" s="69">
        <v>37.989750800000003</v>
      </c>
      <c r="CX30" s="68">
        <v>148.42651287044299</v>
      </c>
      <c r="CY30" s="70"/>
      <c r="CZ30" s="72">
        <v>-8.3078747123553196</v>
      </c>
      <c r="DB30" s="68" t="s">
        <v>38</v>
      </c>
      <c r="DC30" s="69">
        <v>34.797049000000001</v>
      </c>
      <c r="DD30" s="68">
        <v>135.95258016938399</v>
      </c>
      <c r="DE30" s="70"/>
      <c r="DF30" s="68">
        <v>30.316957899999998</v>
      </c>
      <c r="DG30" s="68">
        <v>118.44879861483599</v>
      </c>
      <c r="DH30" s="71">
        <v>87.125083221856002</v>
      </c>
      <c r="DI30" s="68">
        <v>4.1989330999999996</v>
      </c>
      <c r="DJ30" s="68">
        <v>16.405293129990099</v>
      </c>
      <c r="DK30" s="71">
        <v>12.0669229738418</v>
      </c>
      <c r="DL30" s="68">
        <v>0.2020489</v>
      </c>
      <c r="DM30" s="68">
        <v>0.78940801202383104</v>
      </c>
      <c r="DN30" s="71">
        <v>0.580649525768694</v>
      </c>
      <c r="DO30" s="68">
        <v>7.9109100000000002E-2</v>
      </c>
      <c r="DP30" s="68">
        <v>0.30908041253377</v>
      </c>
      <c r="DQ30" s="71">
        <v>0.227344278533504</v>
      </c>
      <c r="DR30" s="69">
        <v>37.658635400000001</v>
      </c>
      <c r="DS30" s="68">
        <v>147.13284015228101</v>
      </c>
      <c r="DT30" s="70"/>
      <c r="DU30" s="72">
        <v>-7.5987522373155496</v>
      </c>
    </row>
    <row r="31" spans="1:125" s="2" customFormat="1" ht="12.75" x14ac:dyDescent="0.2">
      <c r="A31" s="68" t="s">
        <v>39</v>
      </c>
      <c r="B31" s="69">
        <v>51.117782900000002</v>
      </c>
      <c r="C31" s="68">
        <v>199.717926591804</v>
      </c>
      <c r="D31" s="70"/>
      <c r="E31" s="68">
        <v>43.105078300000002</v>
      </c>
      <c r="F31" s="68">
        <v>168.412172345084</v>
      </c>
      <c r="G31" s="71">
        <v>84.325015394985002</v>
      </c>
      <c r="H31" s="68">
        <v>6.2255535999999996</v>
      </c>
      <c r="I31" s="68">
        <v>24.323329110545998</v>
      </c>
      <c r="J31" s="71">
        <v>12.1788411914868</v>
      </c>
      <c r="K31" s="68">
        <v>0.59283589999999997</v>
      </c>
      <c r="L31" s="68">
        <v>2.3162185454875499</v>
      </c>
      <c r="M31" s="71">
        <v>1.1597449387813701</v>
      </c>
      <c r="N31" s="68">
        <v>1.1943151000000001</v>
      </c>
      <c r="O31" s="68">
        <v>4.6662065906869303</v>
      </c>
      <c r="P31" s="71">
        <v>2.33639847474684</v>
      </c>
      <c r="Q31" s="69">
        <v>50.989640199999997</v>
      </c>
      <c r="R31" s="68">
        <v>199.21727118579901</v>
      </c>
      <c r="S31" s="70"/>
      <c r="T31" s="72">
        <v>0.251311245769471</v>
      </c>
      <c r="V31" s="68" t="s">
        <v>39</v>
      </c>
      <c r="W31" s="69">
        <v>28.745313199999998</v>
      </c>
      <c r="X31" s="68">
        <v>112.308359749617</v>
      </c>
      <c r="Y31" s="70"/>
      <c r="Z31" s="68">
        <v>24.616374799999999</v>
      </c>
      <c r="AA31" s="68">
        <v>96.176536937847899</v>
      </c>
      <c r="AB31" s="71">
        <v>85.636133545415703</v>
      </c>
      <c r="AC31" s="68">
        <v>2.6346463999999998</v>
      </c>
      <c r="AD31" s="68">
        <v>10.293602078555001</v>
      </c>
      <c r="AE31" s="71">
        <v>9.1654816271057395</v>
      </c>
      <c r="AF31" s="68">
        <v>0.40444429999999998</v>
      </c>
      <c r="AG31" s="68">
        <v>1.5801698046233901</v>
      </c>
      <c r="AH31" s="71">
        <v>1.4069921492453901</v>
      </c>
      <c r="AI31" s="68">
        <v>1.0898477</v>
      </c>
      <c r="AJ31" s="68">
        <v>4.2580509285907802</v>
      </c>
      <c r="AK31" s="71">
        <v>3.7913926782331901</v>
      </c>
      <c r="AL31" s="69">
        <v>29.279323900000001</v>
      </c>
      <c r="AM31" s="68">
        <v>114.394747377001</v>
      </c>
      <c r="AN31" s="70"/>
      <c r="AO31" s="72">
        <v>-1.8238491497407801</v>
      </c>
      <c r="AQ31" s="68" t="s">
        <v>39</v>
      </c>
      <c r="AR31" s="69">
        <v>35.052559199999997</v>
      </c>
      <c r="AS31" s="68">
        <v>136.95086226363799</v>
      </c>
      <c r="AT31" s="70"/>
      <c r="AU31" s="68">
        <v>30.1206596</v>
      </c>
      <c r="AV31" s="68">
        <v>117.68185828125</v>
      </c>
      <c r="AW31" s="71">
        <v>85.929987103480897</v>
      </c>
      <c r="AX31" s="68">
        <v>3.1906110000000001</v>
      </c>
      <c r="AY31" s="68">
        <v>12.465763914831401</v>
      </c>
      <c r="AZ31" s="71">
        <v>9.1023624888421804</v>
      </c>
      <c r="BA31" s="68">
        <v>0.4967702</v>
      </c>
      <c r="BB31" s="68">
        <v>1.94088844836414</v>
      </c>
      <c r="BC31" s="71">
        <v>1.4172152086401699</v>
      </c>
      <c r="BD31" s="68">
        <v>1.2445184</v>
      </c>
      <c r="BE31" s="68">
        <v>4.8623516191925802</v>
      </c>
      <c r="BF31" s="71">
        <v>3.55043519903677</v>
      </c>
      <c r="BG31" s="69">
        <v>35.635295900000003</v>
      </c>
      <c r="BH31" s="68">
        <v>139.22762308678699</v>
      </c>
      <c r="BI31" s="70"/>
      <c r="BJ31" s="72">
        <v>-1.6352795319429501</v>
      </c>
      <c r="BL31" s="68" t="s">
        <v>39</v>
      </c>
      <c r="BM31" s="69">
        <v>24.838559</v>
      </c>
      <c r="BN31" s="68">
        <v>97.044613861924702</v>
      </c>
      <c r="BO31" s="70"/>
      <c r="BP31" s="68">
        <v>21.1857033</v>
      </c>
      <c r="BQ31" s="68">
        <v>82.772853132977801</v>
      </c>
      <c r="BR31" s="71">
        <v>85.293608618760899</v>
      </c>
      <c r="BS31" s="68">
        <v>2.1778013000000001</v>
      </c>
      <c r="BT31" s="68">
        <v>8.50870158073573</v>
      </c>
      <c r="BU31" s="71">
        <v>8.7678246552064394</v>
      </c>
      <c r="BV31" s="68">
        <v>0.4161319</v>
      </c>
      <c r="BW31" s="68">
        <v>1.6258334290298</v>
      </c>
      <c r="BX31" s="71">
        <v>1.6753463838220199</v>
      </c>
      <c r="BY31" s="68">
        <v>1.0589225</v>
      </c>
      <c r="BZ31" s="68">
        <v>4.1372257191813704</v>
      </c>
      <c r="CA31" s="71">
        <v>4.26322034221067</v>
      </c>
      <c r="CB31" s="69">
        <v>25.046931000000001</v>
      </c>
      <c r="CC31" s="68">
        <v>97.858726318272801</v>
      </c>
      <c r="CD31" s="70"/>
      <c r="CE31" s="72">
        <v>-0.83192627472004699</v>
      </c>
      <c r="CG31" s="68" t="s">
        <v>39</v>
      </c>
      <c r="CH31" s="69">
        <v>7.6506015999999999</v>
      </c>
      <c r="CI31" s="68">
        <v>29.891012521435901</v>
      </c>
      <c r="CJ31" s="70"/>
      <c r="CK31" s="68">
        <v>6.3918401999999999</v>
      </c>
      <c r="CL31" s="68">
        <v>24.973013292604001</v>
      </c>
      <c r="CM31" s="71">
        <v>83.546896495041693</v>
      </c>
      <c r="CN31" s="68">
        <v>0.5206499</v>
      </c>
      <c r="CO31" s="68">
        <v>2.0341867860671701</v>
      </c>
      <c r="CP31" s="71">
        <v>6.8053458697940803</v>
      </c>
      <c r="CQ31" s="68">
        <v>0.24289440000000001</v>
      </c>
      <c r="CR31" s="68">
        <v>0.94899197885126496</v>
      </c>
      <c r="CS31" s="71">
        <v>3.1748405249595</v>
      </c>
      <c r="CT31" s="68">
        <v>0.49521710000000002</v>
      </c>
      <c r="CU31" s="68">
        <v>1.9348204639134701</v>
      </c>
      <c r="CV31" s="71">
        <v>6.4729171102047696</v>
      </c>
      <c r="CW31" s="69">
        <v>7.4556429</v>
      </c>
      <c r="CX31" s="68">
        <v>29.129306024673198</v>
      </c>
      <c r="CY31" s="70"/>
      <c r="CZ31" s="72">
        <v>2.61491467087296</v>
      </c>
      <c r="DB31" s="68" t="s">
        <v>39</v>
      </c>
      <c r="DC31" s="69">
        <v>33.234947699999999</v>
      </c>
      <c r="DD31" s="68">
        <v>129.84942750776199</v>
      </c>
      <c r="DE31" s="70"/>
      <c r="DF31" s="68">
        <v>28.441791800000001</v>
      </c>
      <c r="DG31" s="68">
        <v>111.122497193668</v>
      </c>
      <c r="DH31" s="71">
        <v>85.577964667596007</v>
      </c>
      <c r="DI31" s="68">
        <v>2.9665954000000001</v>
      </c>
      <c r="DJ31" s="68">
        <v>11.5905316841272</v>
      </c>
      <c r="DK31" s="71">
        <v>8.9261322953729199</v>
      </c>
      <c r="DL31" s="68">
        <v>0.53684529999999997</v>
      </c>
      <c r="DM31" s="68">
        <v>2.0974624511063298</v>
      </c>
      <c r="DN31" s="71">
        <v>1.6153035799722399</v>
      </c>
      <c r="DO31" s="68">
        <v>1.2897152000000001</v>
      </c>
      <c r="DP31" s="68">
        <v>5.0389361788602596</v>
      </c>
      <c r="DQ31" s="71">
        <v>3.88059945705887</v>
      </c>
      <c r="DR31" s="69">
        <v>33.544103</v>
      </c>
      <c r="DS31" s="68">
        <v>131.05730179353901</v>
      </c>
      <c r="DT31" s="70"/>
      <c r="DU31" s="72">
        <v>-0.92163829809368703</v>
      </c>
    </row>
    <row r="32" spans="1:125" s="2" customFormat="1" ht="12.75" x14ac:dyDescent="0.2">
      <c r="A32" s="68" t="s">
        <v>40</v>
      </c>
      <c r="B32" s="69">
        <v>131.1461788</v>
      </c>
      <c r="C32" s="68">
        <v>512.39004167322798</v>
      </c>
      <c r="D32" s="70"/>
      <c r="E32" s="68">
        <v>109.91401</v>
      </c>
      <c r="F32" s="68">
        <v>429.43564715109801</v>
      </c>
      <c r="G32" s="71">
        <v>83.810303133285004</v>
      </c>
      <c r="H32" s="68">
        <v>20.151689300000001</v>
      </c>
      <c r="I32" s="68">
        <v>78.732945288169901</v>
      </c>
      <c r="J32" s="71">
        <v>15.365822690672299</v>
      </c>
      <c r="K32" s="68">
        <v>0.89782519999999999</v>
      </c>
      <c r="L32" s="68">
        <v>3.5078162082391899</v>
      </c>
      <c r="M32" s="71">
        <v>0.68459882568839303</v>
      </c>
      <c r="N32" s="68">
        <v>0.18265429999999999</v>
      </c>
      <c r="O32" s="68">
        <v>0.71363302572102305</v>
      </c>
      <c r="P32" s="71">
        <v>0.13927535035431801</v>
      </c>
      <c r="Q32" s="69">
        <v>129.53352820000001</v>
      </c>
      <c r="R32" s="68">
        <v>506.08939215603198</v>
      </c>
      <c r="S32" s="70"/>
      <c r="T32" s="72">
        <v>1.24496771022099</v>
      </c>
      <c r="V32" s="68" t="s">
        <v>40</v>
      </c>
      <c r="W32" s="69">
        <v>115.9725861</v>
      </c>
      <c r="X32" s="68">
        <v>453.10659272316599</v>
      </c>
      <c r="Y32" s="70"/>
      <c r="Z32" s="68">
        <v>96.708717800000102</v>
      </c>
      <c r="AA32" s="68">
        <v>377.84237708728801</v>
      </c>
      <c r="AB32" s="71">
        <v>83.3892914284163</v>
      </c>
      <c r="AC32" s="68">
        <v>18.387545599999999</v>
      </c>
      <c r="AD32" s="68">
        <v>71.840410010119101</v>
      </c>
      <c r="AE32" s="71">
        <v>15.8550793927669</v>
      </c>
      <c r="AF32" s="68">
        <v>0.81931750000000003</v>
      </c>
      <c r="AG32" s="68">
        <v>3.2010854743150601</v>
      </c>
      <c r="AH32" s="71">
        <v>0.70647514861272798</v>
      </c>
      <c r="AI32" s="68">
        <v>5.7005199999999999E-2</v>
      </c>
      <c r="AJ32" s="68">
        <v>0.22272015144363999</v>
      </c>
      <c r="AK32" s="71">
        <v>4.9154030204039703E-2</v>
      </c>
      <c r="AL32" s="69">
        <v>113.312335</v>
      </c>
      <c r="AM32" s="68">
        <v>442.71295270663899</v>
      </c>
      <c r="AN32" s="70"/>
      <c r="AO32" s="72">
        <v>2.3477153656749801</v>
      </c>
      <c r="AQ32" s="68" t="s">
        <v>40</v>
      </c>
      <c r="AR32" s="69">
        <v>138.88728560000001</v>
      </c>
      <c r="AS32" s="68">
        <v>542.63465933683403</v>
      </c>
      <c r="AT32" s="70"/>
      <c r="AU32" s="68">
        <v>115.97287710000001</v>
      </c>
      <c r="AV32" s="68">
        <v>453.10772966442801</v>
      </c>
      <c r="AW32" s="71">
        <v>83.501435425850104</v>
      </c>
      <c r="AX32" s="68">
        <v>21.856521099999998</v>
      </c>
      <c r="AY32" s="68">
        <v>85.393748104087294</v>
      </c>
      <c r="AZ32" s="71">
        <v>15.7368768534706</v>
      </c>
      <c r="BA32" s="68">
        <v>0.94834130000000005</v>
      </c>
      <c r="BB32" s="68">
        <v>3.7051833509269101</v>
      </c>
      <c r="BC32" s="71">
        <v>0.682813618181908</v>
      </c>
      <c r="BD32" s="68">
        <v>0.10954609999999999</v>
      </c>
      <c r="BE32" s="68">
        <v>0.42799821739174898</v>
      </c>
      <c r="BF32" s="71">
        <v>7.8874102497399498E-2</v>
      </c>
      <c r="BG32" s="69">
        <v>136.08565290000001</v>
      </c>
      <c r="BH32" s="68">
        <v>531.68863933807199</v>
      </c>
      <c r="BI32" s="70"/>
      <c r="BJ32" s="72">
        <v>2.0587274560520301</v>
      </c>
      <c r="BL32" s="68" t="s">
        <v>40</v>
      </c>
      <c r="BM32" s="69">
        <v>129.95949640000001</v>
      </c>
      <c r="BN32" s="68">
        <v>507.75365615324898</v>
      </c>
      <c r="BO32" s="70"/>
      <c r="BP32" s="68">
        <v>108.5819292</v>
      </c>
      <c r="BQ32" s="68">
        <v>424.23118795244301</v>
      </c>
      <c r="BR32" s="71">
        <v>83.550592459821203</v>
      </c>
      <c r="BS32" s="68">
        <v>20.309450399999999</v>
      </c>
      <c r="BT32" s="68">
        <v>79.349320216841605</v>
      </c>
      <c r="BU32" s="71">
        <v>15.627523161131601</v>
      </c>
      <c r="BV32" s="68">
        <v>0.89437750000000005</v>
      </c>
      <c r="BW32" s="68">
        <v>3.49434599383537</v>
      </c>
      <c r="BX32" s="71">
        <v>0.68819711123472804</v>
      </c>
      <c r="BY32" s="68">
        <v>0.17373930000000001</v>
      </c>
      <c r="BZ32" s="68">
        <v>0.67880199012918196</v>
      </c>
      <c r="CA32" s="71">
        <v>0.13368726781246601</v>
      </c>
      <c r="CB32" s="69">
        <v>127.23850760000001</v>
      </c>
      <c r="CC32" s="68">
        <v>497.12271305310298</v>
      </c>
      <c r="CD32" s="70"/>
      <c r="CE32" s="72">
        <v>2.1384947460669399</v>
      </c>
      <c r="CG32" s="68" t="s">
        <v>40</v>
      </c>
      <c r="CH32" s="69">
        <v>99.182220999999899</v>
      </c>
      <c r="CI32" s="68">
        <v>387.50639032292798</v>
      </c>
      <c r="CJ32" s="70"/>
      <c r="CK32" s="68">
        <v>82.829805499999907</v>
      </c>
      <c r="CL32" s="68">
        <v>323.61726342521803</v>
      </c>
      <c r="CM32" s="71">
        <v>83.51275527496</v>
      </c>
      <c r="CN32" s="68">
        <v>15.2367439</v>
      </c>
      <c r="CO32" s="68">
        <v>59.5301816135363</v>
      </c>
      <c r="CP32" s="71">
        <v>15.3623741698626</v>
      </c>
      <c r="CQ32" s="68">
        <v>0.71966240000000004</v>
      </c>
      <c r="CR32" s="68">
        <v>2.8117315388121402</v>
      </c>
      <c r="CS32" s="71">
        <v>0.72559617312865099</v>
      </c>
      <c r="CT32" s="68">
        <v>0.39600920000000001</v>
      </c>
      <c r="CU32" s="68">
        <v>1.5472137453613799</v>
      </c>
      <c r="CV32" s="71">
        <v>0.39927438204877502</v>
      </c>
      <c r="CW32" s="69">
        <v>96.722396900000007</v>
      </c>
      <c r="CX32" s="68">
        <v>377.89582153136701</v>
      </c>
      <c r="CY32" s="70"/>
      <c r="CZ32" s="72">
        <v>2.5431794277628201</v>
      </c>
      <c r="DB32" s="68" t="s">
        <v>40</v>
      </c>
      <c r="DC32" s="69">
        <v>172.74085919999999</v>
      </c>
      <c r="DD32" s="68">
        <v>674.90106729786999</v>
      </c>
      <c r="DE32" s="70"/>
      <c r="DF32" s="68">
        <v>144.8749861</v>
      </c>
      <c r="DG32" s="68">
        <v>566.02869290147703</v>
      </c>
      <c r="DH32" s="71">
        <v>83.868394988277302</v>
      </c>
      <c r="DI32" s="68">
        <v>26.4687299</v>
      </c>
      <c r="DJ32" s="68">
        <v>103.413715447868</v>
      </c>
      <c r="DK32" s="71">
        <v>15.3227962524804</v>
      </c>
      <c r="DL32" s="68">
        <v>1.1189112999999999</v>
      </c>
      <c r="DM32" s="68">
        <v>4.3716028395304303</v>
      </c>
      <c r="DN32" s="71">
        <v>0.64773980237328799</v>
      </c>
      <c r="DO32" s="68">
        <v>0.27823189999999998</v>
      </c>
      <c r="DP32" s="68">
        <v>1.0870561089944699</v>
      </c>
      <c r="DQ32" s="71">
        <v>0.16106895686900699</v>
      </c>
      <c r="DR32" s="69">
        <v>170.8172983</v>
      </c>
      <c r="DS32" s="68">
        <v>667.38568668418804</v>
      </c>
      <c r="DT32" s="70"/>
      <c r="DU32" s="72">
        <v>1.1260925674059901</v>
      </c>
    </row>
    <row r="33" spans="1:125" s="2" customFormat="1" ht="12.75" x14ac:dyDescent="0.2">
      <c r="A33" s="68" t="s">
        <v>41</v>
      </c>
      <c r="B33" s="69">
        <v>17.523558900000001</v>
      </c>
      <c r="C33" s="68">
        <v>68.464801317064897</v>
      </c>
      <c r="D33" s="70"/>
      <c r="E33" s="68">
        <v>14.9002634</v>
      </c>
      <c r="F33" s="68">
        <v>58.215547371084199</v>
      </c>
      <c r="G33" s="71">
        <v>85.029893100082603</v>
      </c>
      <c r="H33" s="68">
        <v>2.4874000999999999</v>
      </c>
      <c r="I33" s="68">
        <v>9.7183086275098702</v>
      </c>
      <c r="J33" s="71">
        <v>14.1946057544281</v>
      </c>
      <c r="K33" s="68">
        <v>0.1358954</v>
      </c>
      <c r="L33" s="68">
        <v>0.53094531847084203</v>
      </c>
      <c r="M33" s="71">
        <v>0.77550114548934501</v>
      </c>
      <c r="N33" s="74"/>
      <c r="O33" s="74"/>
      <c r="P33" s="72"/>
      <c r="Q33" s="69">
        <v>17.859331099999999</v>
      </c>
      <c r="R33" s="68">
        <v>69.776668221041504</v>
      </c>
      <c r="S33" s="70"/>
      <c r="T33" s="72">
        <v>-1.8800939302816599</v>
      </c>
      <c r="V33" s="68" t="s">
        <v>41</v>
      </c>
      <c r="W33" s="69">
        <v>13.6849395</v>
      </c>
      <c r="X33" s="68">
        <v>53.467259091048803</v>
      </c>
      <c r="Y33" s="70"/>
      <c r="Z33" s="68">
        <v>10.604334400000001</v>
      </c>
      <c r="AA33" s="68">
        <v>41.4312898389446</v>
      </c>
      <c r="AB33" s="71">
        <v>77.489084990109006</v>
      </c>
      <c r="AC33" s="68">
        <v>2.9611638</v>
      </c>
      <c r="AD33" s="68">
        <v>11.569310343362099</v>
      </c>
      <c r="AE33" s="71">
        <v>21.638121235391701</v>
      </c>
      <c r="AF33" s="68">
        <v>0.1194413</v>
      </c>
      <c r="AG33" s="68">
        <v>0.46665890874210197</v>
      </c>
      <c r="AH33" s="71">
        <v>0.87279377449933204</v>
      </c>
      <c r="AI33" s="74"/>
      <c r="AJ33" s="74"/>
      <c r="AK33" s="72"/>
      <c r="AL33" s="69">
        <v>12.4377212</v>
      </c>
      <c r="AM33" s="68">
        <v>48.594358923006602</v>
      </c>
      <c r="AN33" s="70"/>
      <c r="AO33" s="72">
        <v>10.0277074871239</v>
      </c>
      <c r="AQ33" s="68" t="s">
        <v>41</v>
      </c>
      <c r="AR33" s="69">
        <v>10.613554600000001</v>
      </c>
      <c r="AS33" s="68">
        <v>41.467313295407202</v>
      </c>
      <c r="AT33" s="70"/>
      <c r="AU33" s="68">
        <v>8.0534058999999996</v>
      </c>
      <c r="AV33" s="68">
        <v>31.464774822035601</v>
      </c>
      <c r="AW33" s="71">
        <v>75.878498801899994</v>
      </c>
      <c r="AX33" s="68">
        <v>2.4330438999999999</v>
      </c>
      <c r="AY33" s="68">
        <v>9.5059381578702506</v>
      </c>
      <c r="AZ33" s="71">
        <v>22.923930687651101</v>
      </c>
      <c r="BA33" s="68">
        <v>0.12710479999999999</v>
      </c>
      <c r="BB33" s="68">
        <v>0.49660031550128098</v>
      </c>
      <c r="BC33" s="71">
        <v>1.19757051044897</v>
      </c>
      <c r="BD33" s="74"/>
      <c r="BE33" s="74"/>
      <c r="BF33" s="72"/>
      <c r="BG33" s="69">
        <v>9.0843691</v>
      </c>
      <c r="BH33" s="68">
        <v>35.492763146553699</v>
      </c>
      <c r="BI33" s="70"/>
      <c r="BJ33" s="72">
        <v>16.833150251457699</v>
      </c>
      <c r="BL33" s="68" t="s">
        <v>41</v>
      </c>
      <c r="BM33" s="69">
        <v>7.0041130000000003</v>
      </c>
      <c r="BN33" s="68">
        <v>27.365172091114001</v>
      </c>
      <c r="BO33" s="70"/>
      <c r="BP33" s="68">
        <v>5.4298706000000001</v>
      </c>
      <c r="BQ33" s="68">
        <v>21.214583973942201</v>
      </c>
      <c r="BR33" s="71">
        <v>77.524029095475797</v>
      </c>
      <c r="BS33" s="68">
        <v>1.4950383</v>
      </c>
      <c r="BT33" s="68">
        <v>5.8411365382463796</v>
      </c>
      <c r="BU33" s="71">
        <v>21.345148200778599</v>
      </c>
      <c r="BV33" s="68">
        <v>7.92041E-2</v>
      </c>
      <c r="BW33" s="68">
        <v>0.309451578925383</v>
      </c>
      <c r="BX33" s="71">
        <v>1.13082270374564</v>
      </c>
      <c r="BY33" s="74"/>
      <c r="BZ33" s="74"/>
      <c r="CA33" s="72"/>
      <c r="CB33" s="69">
        <v>6.1826749000000003</v>
      </c>
      <c r="CC33" s="68">
        <v>24.1558014015352</v>
      </c>
      <c r="CD33" s="70"/>
      <c r="CE33" s="72">
        <v>13.2861279832132</v>
      </c>
      <c r="CG33" s="68" t="s">
        <v>41</v>
      </c>
      <c r="CH33" s="69">
        <v>0.6881948</v>
      </c>
      <c r="CI33" s="68">
        <v>2.6887871646573598</v>
      </c>
      <c r="CJ33" s="70"/>
      <c r="CK33" s="68">
        <v>0.55547389999999996</v>
      </c>
      <c r="CL33" s="68">
        <v>2.1702446641883499</v>
      </c>
      <c r="CM33" s="71">
        <v>80.714631961764297</v>
      </c>
      <c r="CN33" s="68">
        <v>0.1141673</v>
      </c>
      <c r="CO33" s="68">
        <v>0.44605331348563798</v>
      </c>
      <c r="CP33" s="71">
        <v>16.589387190952301</v>
      </c>
      <c r="CQ33" s="68">
        <v>1.85536E-2</v>
      </c>
      <c r="CR33" s="68">
        <v>7.24891869833756E-2</v>
      </c>
      <c r="CS33" s="71">
        <v>2.69598084728336</v>
      </c>
      <c r="CT33" s="74"/>
      <c r="CU33" s="74"/>
      <c r="CV33" s="72"/>
      <c r="CW33" s="69">
        <v>0.42039080000000001</v>
      </c>
      <c r="CX33" s="68">
        <v>1.64247301371652</v>
      </c>
      <c r="CY33" s="70"/>
      <c r="CZ33" s="72">
        <v>63.703582476115102</v>
      </c>
      <c r="DB33" s="68" t="s">
        <v>41</v>
      </c>
      <c r="DC33" s="69">
        <v>7.2890902999999998</v>
      </c>
      <c r="DD33" s="68">
        <v>28.4785825767188</v>
      </c>
      <c r="DE33" s="70"/>
      <c r="DF33" s="68">
        <v>5.4192077000000003</v>
      </c>
      <c r="DG33" s="68">
        <v>21.172923867446102</v>
      </c>
      <c r="DH33" s="71">
        <v>74.346831730154307</v>
      </c>
      <c r="DI33" s="68">
        <v>1.7627672999999999</v>
      </c>
      <c r="DJ33" s="68">
        <v>6.88715766308857</v>
      </c>
      <c r="DK33" s="71">
        <v>24.1836392121524</v>
      </c>
      <c r="DL33" s="68">
        <v>0.1071153</v>
      </c>
      <c r="DM33" s="68">
        <v>0.41850104618404899</v>
      </c>
      <c r="DN33" s="71">
        <v>1.46952905769325</v>
      </c>
      <c r="DO33" s="74"/>
      <c r="DP33" s="74"/>
      <c r="DQ33" s="72"/>
      <c r="DR33" s="69">
        <v>5.7944744999999998</v>
      </c>
      <c r="DS33" s="68">
        <v>22.6390967521614</v>
      </c>
      <c r="DT33" s="70"/>
      <c r="DU33" s="72">
        <v>25.7938109832048</v>
      </c>
    </row>
    <row r="34" spans="1:125" s="2" customFormat="1" ht="12.75" x14ac:dyDescent="0.2">
      <c r="A34" s="68" t="s">
        <v>42</v>
      </c>
      <c r="B34" s="69">
        <v>11.028790799999999</v>
      </c>
      <c r="C34" s="68">
        <v>43.089647211416299</v>
      </c>
      <c r="D34" s="70"/>
      <c r="E34" s="68">
        <v>8.9589462999999991</v>
      </c>
      <c r="F34" s="68">
        <v>35.002734429691301</v>
      </c>
      <c r="G34" s="71">
        <v>81.232353233139605</v>
      </c>
      <c r="H34" s="68">
        <v>1.7550342999999999</v>
      </c>
      <c r="I34" s="68">
        <v>6.8569447188113202</v>
      </c>
      <c r="J34" s="71">
        <v>15.9132069129464</v>
      </c>
      <c r="K34" s="68">
        <v>0.2514593</v>
      </c>
      <c r="L34" s="68">
        <v>0.98245516861464799</v>
      </c>
      <c r="M34" s="71">
        <v>2.28002602062231</v>
      </c>
      <c r="N34" s="68">
        <v>6.3350900000000002E-2</v>
      </c>
      <c r="O34" s="68">
        <v>0.24751289429895701</v>
      </c>
      <c r="P34" s="71">
        <v>0.57441383329167905</v>
      </c>
      <c r="Q34" s="69">
        <v>11.1298485</v>
      </c>
      <c r="R34" s="68">
        <v>43.484481125665198</v>
      </c>
      <c r="S34" s="70"/>
      <c r="T34" s="72">
        <v>-0.90798810064665403</v>
      </c>
      <c r="V34" s="68" t="s">
        <v>42</v>
      </c>
      <c r="W34" s="69">
        <v>20.812542799999999</v>
      </c>
      <c r="X34" s="68">
        <v>81.314909593216797</v>
      </c>
      <c r="Y34" s="70"/>
      <c r="Z34" s="68">
        <v>16.841854000000001</v>
      </c>
      <c r="AA34" s="68">
        <v>65.801370286775196</v>
      </c>
      <c r="AB34" s="71">
        <v>80.921654609161905</v>
      </c>
      <c r="AC34" s="68">
        <v>3.4449436000000002</v>
      </c>
      <c r="AD34" s="68">
        <v>13.4594451086357</v>
      </c>
      <c r="AE34" s="71">
        <v>16.552247522585301</v>
      </c>
      <c r="AF34" s="68">
        <v>0.38736510000000002</v>
      </c>
      <c r="AG34" s="68">
        <v>1.5134411200378399</v>
      </c>
      <c r="AH34" s="71">
        <v>1.8612098661966501</v>
      </c>
      <c r="AI34" s="68">
        <v>0.13838010000000001</v>
      </c>
      <c r="AJ34" s="68">
        <v>0.54065307776810001</v>
      </c>
      <c r="AK34" s="71">
        <v>0.66488800205614496</v>
      </c>
      <c r="AL34" s="69">
        <v>19.830440599999999</v>
      </c>
      <c r="AM34" s="68">
        <v>77.477821911441595</v>
      </c>
      <c r="AN34" s="70"/>
      <c r="AO34" s="72">
        <v>4.9524981305760596</v>
      </c>
      <c r="AQ34" s="68" t="s">
        <v>42</v>
      </c>
      <c r="AR34" s="69">
        <v>12.2424523</v>
      </c>
      <c r="AS34" s="68">
        <v>47.831440470300002</v>
      </c>
      <c r="AT34" s="70"/>
      <c r="AU34" s="68">
        <v>9.7505984000000101</v>
      </c>
      <c r="AV34" s="68">
        <v>38.095730780948401</v>
      </c>
      <c r="AW34" s="71">
        <v>79.645794494947694</v>
      </c>
      <c r="AX34" s="68">
        <v>2.1290205000000002</v>
      </c>
      <c r="AY34" s="68">
        <v>8.3181142805676398</v>
      </c>
      <c r="AZ34" s="71">
        <v>17.390474129108899</v>
      </c>
      <c r="BA34" s="68">
        <v>0.27775129999999998</v>
      </c>
      <c r="BB34" s="68">
        <v>1.0851783977543801</v>
      </c>
      <c r="BC34" s="71">
        <v>2.2687554192063302</v>
      </c>
      <c r="BD34" s="68">
        <v>8.5082099999999994E-2</v>
      </c>
      <c r="BE34" s="68">
        <v>0.332417011029572</v>
      </c>
      <c r="BF34" s="71">
        <v>0.69497595673703305</v>
      </c>
      <c r="BG34" s="69">
        <v>10.9419547</v>
      </c>
      <c r="BH34" s="68">
        <v>42.750377296693102</v>
      </c>
      <c r="BI34" s="70"/>
      <c r="BJ34" s="72">
        <v>11.8854229948513</v>
      </c>
      <c r="BL34" s="68" t="s">
        <v>42</v>
      </c>
      <c r="BM34" s="69">
        <v>8.0637989000000108</v>
      </c>
      <c r="BN34" s="68">
        <v>31.505380425278101</v>
      </c>
      <c r="BO34" s="70"/>
      <c r="BP34" s="68">
        <v>6.3356656000000102</v>
      </c>
      <c r="BQ34" s="68">
        <v>24.7535383075274</v>
      </c>
      <c r="BR34" s="71">
        <v>78.569241105454694</v>
      </c>
      <c r="BS34" s="68">
        <v>1.4621371999999999</v>
      </c>
      <c r="BT34" s="68">
        <v>5.7125914585929003</v>
      </c>
      <c r="BU34" s="71">
        <v>18.1321138849333</v>
      </c>
      <c r="BV34" s="68">
        <v>0.20852570000000001</v>
      </c>
      <c r="BW34" s="68">
        <v>0.81471296449957298</v>
      </c>
      <c r="BX34" s="71">
        <v>2.5859486649648402</v>
      </c>
      <c r="BY34" s="68">
        <v>5.7470399999999998E-2</v>
      </c>
      <c r="BZ34" s="68">
        <v>0.22453769465814699</v>
      </c>
      <c r="CA34" s="71">
        <v>0.71269634464718501</v>
      </c>
      <c r="CB34" s="69">
        <v>7.1910164999999999</v>
      </c>
      <c r="CC34" s="68">
        <v>28.095406803479602</v>
      </c>
      <c r="CD34" s="70"/>
      <c r="CE34" s="72">
        <v>12.137121365247999</v>
      </c>
      <c r="CG34" s="68" t="s">
        <v>42</v>
      </c>
      <c r="CH34" s="69">
        <v>3.5421334999999998</v>
      </c>
      <c r="CI34" s="68">
        <v>13.839167471627</v>
      </c>
      <c r="CJ34" s="70"/>
      <c r="CK34" s="68">
        <v>2.7570120999999999</v>
      </c>
      <c r="CL34" s="68">
        <v>10.7716866609353</v>
      </c>
      <c r="CM34" s="71">
        <v>77.834787988651499</v>
      </c>
      <c r="CN34" s="68">
        <v>0.62542889999999995</v>
      </c>
      <c r="CO34" s="68">
        <v>2.4435598739277999</v>
      </c>
      <c r="CP34" s="71">
        <v>17.656841561731099</v>
      </c>
      <c r="CQ34" s="68">
        <v>0.1375702</v>
      </c>
      <c r="CR34" s="68">
        <v>0.53748878660423705</v>
      </c>
      <c r="CS34" s="71">
        <v>3.88382312524358</v>
      </c>
      <c r="CT34" s="68">
        <v>2.2122300000000001E-2</v>
      </c>
      <c r="CU34" s="68">
        <v>8.6432150159663407E-2</v>
      </c>
      <c r="CV34" s="71">
        <v>0.62454732437385496</v>
      </c>
      <c r="CW34" s="69">
        <v>3.1916774000000001</v>
      </c>
      <c r="CX34" s="68">
        <v>12.4699303552526</v>
      </c>
      <c r="CY34" s="70"/>
      <c r="CZ34" s="72">
        <v>10.9803108547249</v>
      </c>
      <c r="DB34" s="68" t="s">
        <v>42</v>
      </c>
      <c r="DC34" s="69">
        <v>5.6311977999999998</v>
      </c>
      <c r="DD34" s="68">
        <v>22.0011722934942</v>
      </c>
      <c r="DE34" s="70"/>
      <c r="DF34" s="68">
        <v>4.4325130000000001</v>
      </c>
      <c r="DG34" s="68">
        <v>17.317893220897499</v>
      </c>
      <c r="DH34" s="71">
        <v>78.713502125604606</v>
      </c>
      <c r="DI34" s="68">
        <v>1.0038925000000001</v>
      </c>
      <c r="DJ34" s="68">
        <v>3.92222270307155</v>
      </c>
      <c r="DK34" s="71">
        <v>17.827335065374498</v>
      </c>
      <c r="DL34" s="68">
        <v>0.15614720000000001</v>
      </c>
      <c r="DM34" s="68">
        <v>0.61006939773038904</v>
      </c>
      <c r="DN34" s="71">
        <v>2.7728949602871298</v>
      </c>
      <c r="DO34" s="68">
        <v>3.8645100000000002E-2</v>
      </c>
      <c r="DP34" s="68">
        <v>0.15098697179475901</v>
      </c>
      <c r="DQ34" s="71">
        <v>0.68626784873371005</v>
      </c>
      <c r="DR34" s="69">
        <v>4.6281002000000004</v>
      </c>
      <c r="DS34" s="68">
        <v>18.082055276366699</v>
      </c>
      <c r="DT34" s="70"/>
      <c r="DU34" s="72">
        <v>21.674068335858401</v>
      </c>
    </row>
    <row r="35" spans="1:125" s="2" customFormat="1" ht="12.75" x14ac:dyDescent="0.2">
      <c r="A35" s="68" t="s">
        <v>43</v>
      </c>
      <c r="B35" s="76">
        <v>0.27437159999999999</v>
      </c>
      <c r="C35" s="77">
        <v>1.07197386034667</v>
      </c>
      <c r="D35" s="78"/>
      <c r="E35" s="68">
        <v>0</v>
      </c>
      <c r="F35" s="68">
        <v>0</v>
      </c>
      <c r="G35" s="71">
        <v>0</v>
      </c>
      <c r="H35" s="68">
        <v>0.27437159999999999</v>
      </c>
      <c r="I35" s="68">
        <v>1.07197386034667</v>
      </c>
      <c r="J35" s="71">
        <v>100</v>
      </c>
      <c r="K35" s="74"/>
      <c r="L35" s="74"/>
      <c r="M35" s="72"/>
      <c r="N35" s="68">
        <v>0</v>
      </c>
      <c r="O35" s="68">
        <v>0</v>
      </c>
      <c r="P35" s="71">
        <v>0</v>
      </c>
      <c r="Q35" s="76">
        <v>0</v>
      </c>
      <c r="R35" s="77">
        <v>0</v>
      </c>
      <c r="S35" s="78"/>
      <c r="T35" s="72" t="s">
        <v>18</v>
      </c>
      <c r="V35" s="68" t="s">
        <v>43</v>
      </c>
      <c r="W35" s="76">
        <v>0.112025</v>
      </c>
      <c r="X35" s="77">
        <v>0.43768331600404498</v>
      </c>
      <c r="Y35" s="78"/>
      <c r="Z35" s="68">
        <v>0</v>
      </c>
      <c r="AA35" s="68">
        <v>0</v>
      </c>
      <c r="AB35" s="71">
        <v>0</v>
      </c>
      <c r="AC35" s="68">
        <v>0.112025</v>
      </c>
      <c r="AD35" s="68">
        <v>0.43768331600404498</v>
      </c>
      <c r="AE35" s="71">
        <v>100</v>
      </c>
      <c r="AF35" s="74"/>
      <c r="AG35" s="74"/>
      <c r="AH35" s="72"/>
      <c r="AI35" s="68">
        <v>0</v>
      </c>
      <c r="AJ35" s="68">
        <v>0</v>
      </c>
      <c r="AK35" s="71">
        <v>0</v>
      </c>
      <c r="AL35" s="76">
        <v>0</v>
      </c>
      <c r="AM35" s="77">
        <v>0</v>
      </c>
      <c r="AN35" s="78"/>
      <c r="AO35" s="72" t="s">
        <v>18</v>
      </c>
      <c r="AQ35" s="68" t="s">
        <v>43</v>
      </c>
      <c r="AR35" s="76">
        <v>0.15128839999999999</v>
      </c>
      <c r="AS35" s="77">
        <v>0.591085994956004</v>
      </c>
      <c r="AT35" s="78"/>
      <c r="AU35" s="68">
        <v>0</v>
      </c>
      <c r="AV35" s="68">
        <v>0</v>
      </c>
      <c r="AW35" s="71">
        <v>0</v>
      </c>
      <c r="AX35" s="68">
        <v>0.15128839999999999</v>
      </c>
      <c r="AY35" s="68">
        <v>0.591085994956004</v>
      </c>
      <c r="AZ35" s="71">
        <v>100</v>
      </c>
      <c r="BA35" s="74"/>
      <c r="BB35" s="74"/>
      <c r="BC35" s="72"/>
      <c r="BD35" s="68">
        <v>0</v>
      </c>
      <c r="BE35" s="68">
        <v>0</v>
      </c>
      <c r="BF35" s="71">
        <v>0</v>
      </c>
      <c r="BG35" s="76">
        <v>0</v>
      </c>
      <c r="BH35" s="77">
        <v>0</v>
      </c>
      <c r="BI35" s="78"/>
      <c r="BJ35" s="72" t="s">
        <v>18</v>
      </c>
      <c r="BL35" s="68" t="s">
        <v>43</v>
      </c>
      <c r="BM35" s="76">
        <v>9.5729900000000007E-2</v>
      </c>
      <c r="BN35" s="77">
        <v>0.37401812160442399</v>
      </c>
      <c r="BO35" s="78"/>
      <c r="BP35" s="68">
        <v>0</v>
      </c>
      <c r="BQ35" s="68">
        <v>0</v>
      </c>
      <c r="BR35" s="71">
        <v>0</v>
      </c>
      <c r="BS35" s="68">
        <v>9.5729900000000007E-2</v>
      </c>
      <c r="BT35" s="68">
        <v>0.37401812160442399</v>
      </c>
      <c r="BU35" s="71">
        <v>100</v>
      </c>
      <c r="BV35" s="74"/>
      <c r="BW35" s="74"/>
      <c r="BX35" s="72"/>
      <c r="BY35" s="68">
        <v>0</v>
      </c>
      <c r="BZ35" s="68">
        <v>0</v>
      </c>
      <c r="CA35" s="71">
        <v>0</v>
      </c>
      <c r="CB35" s="76">
        <v>0</v>
      </c>
      <c r="CC35" s="77">
        <v>0</v>
      </c>
      <c r="CD35" s="78"/>
      <c r="CE35" s="72" t="s">
        <v>18</v>
      </c>
      <c r="CG35" s="68" t="s">
        <v>43</v>
      </c>
      <c r="CH35" s="76">
        <v>0.22067709999999999</v>
      </c>
      <c r="CI35" s="77">
        <v>0.86218866229998903</v>
      </c>
      <c r="CJ35" s="78"/>
      <c r="CK35" s="68">
        <v>0</v>
      </c>
      <c r="CL35" s="68">
        <v>0</v>
      </c>
      <c r="CM35" s="71">
        <v>0</v>
      </c>
      <c r="CN35" s="68">
        <v>0.22067709999999999</v>
      </c>
      <c r="CO35" s="68">
        <v>0.86218866229998903</v>
      </c>
      <c r="CP35" s="71">
        <v>100</v>
      </c>
      <c r="CQ35" s="74"/>
      <c r="CR35" s="74"/>
      <c r="CS35" s="72"/>
      <c r="CT35" s="68">
        <v>0</v>
      </c>
      <c r="CU35" s="68">
        <v>0</v>
      </c>
      <c r="CV35" s="71">
        <v>0</v>
      </c>
      <c r="CW35" s="76">
        <v>0</v>
      </c>
      <c r="CX35" s="77">
        <v>0</v>
      </c>
      <c r="CY35" s="78"/>
      <c r="CZ35" s="72" t="s">
        <v>18</v>
      </c>
      <c r="DB35" s="68" t="s">
        <v>43</v>
      </c>
      <c r="DC35" s="76">
        <v>6.7119600000000001E-2</v>
      </c>
      <c r="DD35" s="77">
        <v>0.26223726040495499</v>
      </c>
      <c r="DE35" s="78"/>
      <c r="DF35" s="68">
        <v>0</v>
      </c>
      <c r="DG35" s="68">
        <v>0</v>
      </c>
      <c r="DH35" s="71">
        <v>0</v>
      </c>
      <c r="DI35" s="68">
        <v>6.7119600000000001E-2</v>
      </c>
      <c r="DJ35" s="68">
        <v>0.26223726040495499</v>
      </c>
      <c r="DK35" s="71">
        <v>100</v>
      </c>
      <c r="DL35" s="74"/>
      <c r="DM35" s="74"/>
      <c r="DN35" s="72"/>
      <c r="DO35" s="68">
        <v>0</v>
      </c>
      <c r="DP35" s="68">
        <v>0</v>
      </c>
      <c r="DQ35" s="71">
        <v>0</v>
      </c>
      <c r="DR35" s="76">
        <v>0</v>
      </c>
      <c r="DS35" s="77">
        <v>0</v>
      </c>
      <c r="DT35" s="78"/>
      <c r="DU35" s="72" t="s">
        <v>18</v>
      </c>
    </row>
    <row r="36" spans="1:125" s="2" customFormat="1" ht="12.75" x14ac:dyDescent="0.2">
      <c r="A36" s="79" t="s">
        <v>44</v>
      </c>
      <c r="B36" s="79"/>
      <c r="C36" s="79"/>
      <c r="D36" s="80"/>
      <c r="E36" s="79"/>
      <c r="F36" s="79"/>
      <c r="G36" s="80"/>
      <c r="H36" s="79"/>
      <c r="I36" s="79"/>
      <c r="J36" s="80"/>
      <c r="K36" s="79"/>
      <c r="L36" s="79"/>
      <c r="M36" s="80"/>
      <c r="N36" s="79"/>
      <c r="O36" s="79"/>
      <c r="P36" s="80"/>
      <c r="Q36" s="79"/>
      <c r="R36" s="79"/>
      <c r="S36" s="80"/>
      <c r="T36" s="81"/>
      <c r="V36" s="79" t="s">
        <v>44</v>
      </c>
      <c r="W36" s="79"/>
      <c r="X36" s="79"/>
      <c r="Y36" s="80"/>
      <c r="Z36" s="79"/>
      <c r="AA36" s="79"/>
      <c r="AB36" s="80"/>
      <c r="AC36" s="79"/>
      <c r="AD36" s="79"/>
      <c r="AE36" s="80"/>
      <c r="AF36" s="79"/>
      <c r="AG36" s="79"/>
      <c r="AH36" s="80"/>
      <c r="AI36" s="79"/>
      <c r="AJ36" s="79"/>
      <c r="AK36" s="80"/>
      <c r="AL36" s="79"/>
      <c r="AM36" s="79"/>
      <c r="AN36" s="80"/>
      <c r="AO36" s="80"/>
      <c r="AQ36" s="79" t="s">
        <v>44</v>
      </c>
      <c r="AR36" s="79"/>
      <c r="AS36" s="79"/>
      <c r="AT36" s="80"/>
      <c r="AU36" s="79"/>
      <c r="AV36" s="79"/>
      <c r="AW36" s="80"/>
      <c r="AX36" s="79"/>
      <c r="AY36" s="79"/>
      <c r="AZ36" s="80"/>
      <c r="BA36" s="79"/>
      <c r="BB36" s="79"/>
      <c r="BC36" s="80"/>
      <c r="BD36" s="79"/>
      <c r="BE36" s="79"/>
      <c r="BF36" s="80"/>
      <c r="BG36" s="79"/>
      <c r="BH36" s="79"/>
      <c r="BI36" s="80"/>
      <c r="BJ36" s="81"/>
      <c r="BL36" s="79" t="s">
        <v>44</v>
      </c>
      <c r="BM36" s="79"/>
      <c r="BN36" s="79"/>
      <c r="BO36" s="80"/>
      <c r="BP36" s="79"/>
      <c r="BQ36" s="79"/>
      <c r="BR36" s="80"/>
      <c r="BS36" s="79"/>
      <c r="BT36" s="79"/>
      <c r="BU36" s="80"/>
      <c r="BV36" s="79"/>
      <c r="BW36" s="79"/>
      <c r="BX36" s="80"/>
      <c r="BY36" s="79"/>
      <c r="BZ36" s="79"/>
      <c r="CA36" s="80"/>
      <c r="CB36" s="79"/>
      <c r="CC36" s="79"/>
      <c r="CD36" s="80"/>
      <c r="CE36" s="81"/>
      <c r="CG36" s="79" t="s">
        <v>44</v>
      </c>
      <c r="CH36" s="79"/>
      <c r="CI36" s="79"/>
      <c r="CJ36" s="80"/>
      <c r="CK36" s="79"/>
      <c r="CL36" s="79"/>
      <c r="CM36" s="80"/>
      <c r="CN36" s="79"/>
      <c r="CO36" s="79"/>
      <c r="CP36" s="80"/>
      <c r="CQ36" s="79"/>
      <c r="CR36" s="79"/>
      <c r="CS36" s="80"/>
      <c r="CT36" s="79"/>
      <c r="CU36" s="79"/>
      <c r="CV36" s="80"/>
      <c r="CW36" s="79"/>
      <c r="CX36" s="79"/>
      <c r="CY36" s="80"/>
      <c r="CZ36" s="81"/>
      <c r="DB36" s="79" t="s">
        <v>44</v>
      </c>
      <c r="DC36" s="79"/>
      <c r="DD36" s="79"/>
      <c r="DE36" s="80"/>
      <c r="DF36" s="79"/>
      <c r="DG36" s="79"/>
      <c r="DH36" s="80"/>
      <c r="DI36" s="79"/>
      <c r="DJ36" s="79"/>
      <c r="DK36" s="80"/>
      <c r="DL36" s="79"/>
      <c r="DM36" s="79"/>
      <c r="DN36" s="80"/>
      <c r="DO36" s="79"/>
      <c r="DP36" s="79"/>
      <c r="DQ36" s="80"/>
      <c r="DR36" s="79"/>
      <c r="DS36" s="79"/>
      <c r="DT36" s="80"/>
      <c r="DU36" s="81"/>
    </row>
    <row r="37" spans="1:125" s="2" customFormat="1" ht="12.75" x14ac:dyDescent="0.2">
      <c r="A37" s="82" t="s">
        <v>45</v>
      </c>
      <c r="B37" s="68"/>
      <c r="C37" s="68"/>
      <c r="D37" s="71"/>
      <c r="E37" s="68"/>
      <c r="F37" s="68"/>
      <c r="G37" s="71"/>
      <c r="H37" s="68"/>
      <c r="I37" s="68"/>
      <c r="J37" s="71"/>
      <c r="K37" s="68"/>
      <c r="L37" s="68"/>
      <c r="M37" s="71"/>
      <c r="N37" s="68"/>
      <c r="O37" s="68"/>
      <c r="P37" s="71"/>
      <c r="Q37" s="68"/>
      <c r="R37" s="68"/>
      <c r="S37" s="71"/>
      <c r="T37" s="72"/>
      <c r="V37" s="82" t="s">
        <v>45</v>
      </c>
      <c r="W37" s="68"/>
      <c r="X37" s="68"/>
      <c r="Y37" s="71"/>
      <c r="Z37" s="68"/>
      <c r="AA37" s="68"/>
      <c r="AB37" s="71"/>
      <c r="AC37" s="68"/>
      <c r="AD37" s="68"/>
      <c r="AE37" s="71"/>
      <c r="AF37" s="68"/>
      <c r="AG37" s="68"/>
      <c r="AH37" s="71"/>
      <c r="AI37" s="68"/>
      <c r="AJ37" s="68"/>
      <c r="AK37" s="71"/>
      <c r="AL37" s="68"/>
      <c r="AM37" s="68"/>
      <c r="AN37" s="71"/>
      <c r="AO37" s="71"/>
      <c r="AQ37" s="82" t="s">
        <v>45</v>
      </c>
      <c r="AR37" s="68"/>
      <c r="AS37" s="68"/>
      <c r="AT37" s="71"/>
      <c r="AU37" s="68"/>
      <c r="AV37" s="68"/>
      <c r="AW37" s="71"/>
      <c r="AX37" s="68"/>
      <c r="AY37" s="68"/>
      <c r="AZ37" s="71"/>
      <c r="BA37" s="68"/>
      <c r="BB37" s="68"/>
      <c r="BC37" s="71"/>
      <c r="BD37" s="68"/>
      <c r="BE37" s="68"/>
      <c r="BF37" s="71"/>
      <c r="BG37" s="68"/>
      <c r="BH37" s="68"/>
      <c r="BI37" s="71"/>
      <c r="BJ37" s="72"/>
      <c r="BL37" s="82" t="s">
        <v>45</v>
      </c>
      <c r="BM37" s="68"/>
      <c r="BN37" s="68"/>
      <c r="BO37" s="71"/>
      <c r="BP37" s="68"/>
      <c r="BQ37" s="68"/>
      <c r="BR37" s="71"/>
      <c r="BS37" s="68"/>
      <c r="BT37" s="68"/>
      <c r="BU37" s="71"/>
      <c r="BV37" s="68"/>
      <c r="BW37" s="68"/>
      <c r="BX37" s="71"/>
      <c r="BY37" s="68"/>
      <c r="BZ37" s="68"/>
      <c r="CA37" s="71"/>
      <c r="CB37" s="68"/>
      <c r="CC37" s="68"/>
      <c r="CD37" s="71"/>
      <c r="CE37" s="72"/>
      <c r="CG37" s="82" t="s">
        <v>45</v>
      </c>
      <c r="CH37" s="68"/>
      <c r="CI37" s="68"/>
      <c r="CJ37" s="71"/>
      <c r="CK37" s="68"/>
      <c r="CL37" s="68"/>
      <c r="CM37" s="71"/>
      <c r="CN37" s="68"/>
      <c r="CO37" s="68"/>
      <c r="CP37" s="71"/>
      <c r="CQ37" s="68"/>
      <c r="CR37" s="68"/>
      <c r="CS37" s="71"/>
      <c r="CT37" s="68"/>
      <c r="CU37" s="68"/>
      <c r="CV37" s="71"/>
      <c r="CW37" s="68"/>
      <c r="CX37" s="68"/>
      <c r="CY37" s="71"/>
      <c r="CZ37" s="72"/>
      <c r="DB37" s="82" t="s">
        <v>45</v>
      </c>
      <c r="DC37" s="68"/>
      <c r="DD37" s="68"/>
      <c r="DE37" s="71"/>
      <c r="DF37" s="68"/>
      <c r="DG37" s="68"/>
      <c r="DH37" s="71"/>
      <c r="DI37" s="68"/>
      <c r="DJ37" s="68"/>
      <c r="DK37" s="71"/>
      <c r="DL37" s="68"/>
      <c r="DM37" s="68"/>
      <c r="DN37" s="71"/>
      <c r="DO37" s="68"/>
      <c r="DP37" s="68"/>
      <c r="DQ37" s="71"/>
      <c r="DR37" s="68"/>
      <c r="DS37" s="68"/>
      <c r="DT37" s="71"/>
      <c r="DU37" s="72"/>
    </row>
    <row r="38" spans="1:125" s="2" customFormat="1" ht="12.75" x14ac:dyDescent="0.2">
      <c r="A38" s="2" t="s">
        <v>46</v>
      </c>
      <c r="B38" s="68"/>
      <c r="C38" s="68"/>
      <c r="D38" s="71"/>
      <c r="E38" s="68"/>
      <c r="F38" s="68"/>
      <c r="G38" s="71"/>
      <c r="H38" s="68"/>
      <c r="I38" s="68"/>
      <c r="J38" s="71"/>
      <c r="K38" s="68"/>
      <c r="L38" s="68"/>
      <c r="M38" s="71"/>
      <c r="N38" s="68"/>
      <c r="O38" s="68"/>
      <c r="P38" s="71"/>
      <c r="Q38" s="68"/>
      <c r="R38" s="68"/>
      <c r="S38" s="71"/>
      <c r="T38" s="72"/>
      <c r="V38" s="2" t="s">
        <v>46</v>
      </c>
      <c r="W38" s="68"/>
      <c r="X38" s="68"/>
      <c r="Y38" s="71"/>
      <c r="Z38" s="68"/>
      <c r="AA38" s="68"/>
      <c r="AB38" s="71"/>
      <c r="AC38" s="68"/>
      <c r="AD38" s="68"/>
      <c r="AE38" s="71"/>
      <c r="AF38" s="68"/>
      <c r="AG38" s="68"/>
      <c r="AH38" s="71"/>
      <c r="AI38" s="68"/>
      <c r="AJ38" s="68"/>
      <c r="AK38" s="71"/>
      <c r="AL38" s="68"/>
      <c r="AM38" s="68"/>
      <c r="AN38" s="71"/>
      <c r="AO38" s="71"/>
      <c r="AQ38" s="2" t="s">
        <v>46</v>
      </c>
      <c r="AR38" s="68"/>
      <c r="AS38" s="68"/>
      <c r="AT38" s="71"/>
      <c r="AU38" s="68"/>
      <c r="AV38" s="68"/>
      <c r="AW38" s="71"/>
      <c r="AX38" s="68"/>
      <c r="AY38" s="68"/>
      <c r="AZ38" s="71"/>
      <c r="BA38" s="68"/>
      <c r="BB38" s="68"/>
      <c r="BC38" s="71"/>
      <c r="BD38" s="68"/>
      <c r="BE38" s="68"/>
      <c r="BF38" s="71"/>
      <c r="BG38" s="68"/>
      <c r="BH38" s="68"/>
      <c r="BI38" s="71"/>
      <c r="BJ38" s="72"/>
      <c r="BL38" s="2" t="s">
        <v>46</v>
      </c>
      <c r="BM38" s="68"/>
      <c r="BN38" s="68"/>
      <c r="BO38" s="71"/>
      <c r="BP38" s="68"/>
      <c r="BQ38" s="68"/>
      <c r="BR38" s="71"/>
      <c r="BS38" s="68"/>
      <c r="BT38" s="68"/>
      <c r="BU38" s="71"/>
      <c r="BV38" s="68"/>
      <c r="BW38" s="68"/>
      <c r="BX38" s="71"/>
      <c r="BY38" s="68"/>
      <c r="BZ38" s="68"/>
      <c r="CA38" s="71"/>
      <c r="CB38" s="68"/>
      <c r="CC38" s="68"/>
      <c r="CD38" s="71"/>
      <c r="CE38" s="72"/>
      <c r="CG38" s="2" t="s">
        <v>46</v>
      </c>
      <c r="CH38" s="68"/>
      <c r="CI38" s="68"/>
      <c r="CJ38" s="71"/>
      <c r="CK38" s="68"/>
      <c r="CL38" s="68"/>
      <c r="CM38" s="71"/>
      <c r="CN38" s="68"/>
      <c r="CO38" s="68"/>
      <c r="CP38" s="71"/>
      <c r="CQ38" s="68"/>
      <c r="CR38" s="68"/>
      <c r="CS38" s="71"/>
      <c r="CT38" s="68"/>
      <c r="CU38" s="68"/>
      <c r="CV38" s="71"/>
      <c r="CW38" s="68"/>
      <c r="CX38" s="68"/>
      <c r="CY38" s="71"/>
      <c r="CZ38" s="72"/>
      <c r="DB38" s="2" t="s">
        <v>46</v>
      </c>
      <c r="DC38" s="68"/>
      <c r="DD38" s="68"/>
      <c r="DE38" s="71"/>
      <c r="DF38" s="68"/>
      <c r="DG38" s="68"/>
      <c r="DH38" s="71"/>
      <c r="DI38" s="68"/>
      <c r="DJ38" s="68"/>
      <c r="DK38" s="71"/>
      <c r="DL38" s="68"/>
      <c r="DM38" s="68"/>
      <c r="DN38" s="71"/>
      <c r="DO38" s="68"/>
      <c r="DP38" s="68"/>
      <c r="DQ38" s="71"/>
      <c r="DR38" s="68"/>
      <c r="DS38" s="68"/>
      <c r="DT38" s="71"/>
      <c r="DU38" s="72"/>
    </row>
    <row r="39" spans="1:125" s="2" customFormat="1" ht="12.75" x14ac:dyDescent="0.2">
      <c r="A39" s="68" t="s">
        <v>47</v>
      </c>
      <c r="B39" s="68"/>
      <c r="C39" s="68"/>
      <c r="D39" s="71"/>
      <c r="E39" s="68"/>
      <c r="F39" s="68"/>
      <c r="G39" s="71"/>
      <c r="H39" s="68"/>
      <c r="I39" s="68"/>
      <c r="J39" s="71"/>
      <c r="K39" s="68"/>
      <c r="L39" s="68"/>
      <c r="M39" s="71"/>
      <c r="N39" s="68"/>
      <c r="O39" s="68"/>
      <c r="P39" s="71"/>
      <c r="Q39" s="68"/>
      <c r="R39" s="68"/>
      <c r="S39" s="71"/>
      <c r="T39" s="72"/>
      <c r="V39" s="68" t="s">
        <v>47</v>
      </c>
      <c r="W39" s="68"/>
      <c r="X39" s="68"/>
      <c r="Y39" s="71"/>
      <c r="Z39" s="68"/>
      <c r="AA39" s="68"/>
      <c r="AB39" s="71"/>
      <c r="AC39" s="68"/>
      <c r="AD39" s="68"/>
      <c r="AE39" s="71"/>
      <c r="AF39" s="68"/>
      <c r="AG39" s="68"/>
      <c r="AH39" s="71"/>
      <c r="AI39" s="68"/>
      <c r="AJ39" s="68"/>
      <c r="AK39" s="71"/>
      <c r="AL39" s="68"/>
      <c r="AM39" s="68"/>
      <c r="AN39" s="71"/>
      <c r="AO39" s="71"/>
      <c r="AQ39" s="68" t="s">
        <v>47</v>
      </c>
      <c r="AR39" s="68"/>
      <c r="AS39" s="68"/>
      <c r="AT39" s="71"/>
      <c r="AU39" s="68"/>
      <c r="AV39" s="68"/>
      <c r="AW39" s="71"/>
      <c r="AX39" s="68"/>
      <c r="AY39" s="68"/>
      <c r="AZ39" s="71"/>
      <c r="BA39" s="68"/>
      <c r="BB39" s="68"/>
      <c r="BC39" s="71"/>
      <c r="BD39" s="68"/>
      <c r="BE39" s="68"/>
      <c r="BF39" s="71"/>
      <c r="BG39" s="68"/>
      <c r="BH39" s="68"/>
      <c r="BI39" s="71"/>
      <c r="BJ39" s="72"/>
      <c r="BL39" s="68" t="s">
        <v>47</v>
      </c>
      <c r="BM39" s="68"/>
      <c r="BN39" s="68"/>
      <c r="BO39" s="71"/>
      <c r="BP39" s="68"/>
      <c r="BQ39" s="68"/>
      <c r="BR39" s="71"/>
      <c r="BS39" s="68"/>
      <c r="BT39" s="68"/>
      <c r="BU39" s="71"/>
      <c r="BV39" s="68"/>
      <c r="BW39" s="68"/>
      <c r="BX39" s="71"/>
      <c r="BY39" s="68"/>
      <c r="BZ39" s="68"/>
      <c r="CA39" s="71"/>
      <c r="CB39" s="68"/>
      <c r="CC39" s="68"/>
      <c r="CD39" s="71"/>
      <c r="CE39" s="72"/>
      <c r="CG39" s="68" t="s">
        <v>47</v>
      </c>
      <c r="CH39" s="68"/>
      <c r="CI39" s="68"/>
      <c r="CJ39" s="71"/>
      <c r="CK39" s="68"/>
      <c r="CL39" s="68"/>
      <c r="CM39" s="71"/>
      <c r="CN39" s="68"/>
      <c r="CO39" s="68"/>
      <c r="CP39" s="71"/>
      <c r="CQ39" s="68"/>
      <c r="CR39" s="68"/>
      <c r="CS39" s="71"/>
      <c r="CT39" s="68"/>
      <c r="CU39" s="68"/>
      <c r="CV39" s="71"/>
      <c r="CW39" s="68"/>
      <c r="CX39" s="68"/>
      <c r="CY39" s="71"/>
      <c r="CZ39" s="72"/>
      <c r="DB39" s="68" t="s">
        <v>47</v>
      </c>
      <c r="DC39" s="68"/>
      <c r="DD39" s="68"/>
      <c r="DE39" s="71"/>
      <c r="DF39" s="68"/>
      <c r="DG39" s="68"/>
      <c r="DH39" s="71"/>
      <c r="DI39" s="68"/>
      <c r="DJ39" s="68"/>
      <c r="DK39" s="71"/>
      <c r="DL39" s="68"/>
      <c r="DM39" s="68"/>
      <c r="DN39" s="71"/>
      <c r="DO39" s="68"/>
      <c r="DP39" s="68"/>
      <c r="DQ39" s="71"/>
      <c r="DR39" s="68"/>
      <c r="DS39" s="68"/>
      <c r="DT39" s="71"/>
      <c r="DU39" s="72"/>
    </row>
    <row r="40" spans="1:125" s="2" customFormat="1" ht="12.75" x14ac:dyDescent="0.2">
      <c r="A40" s="68" t="s">
        <v>48</v>
      </c>
      <c r="B40" s="68"/>
      <c r="C40" s="68"/>
      <c r="D40" s="71"/>
      <c r="E40" s="68"/>
      <c r="F40" s="68"/>
      <c r="G40" s="71"/>
      <c r="H40" s="68"/>
      <c r="I40" s="68"/>
      <c r="J40" s="71"/>
      <c r="K40" s="68"/>
      <c r="L40" s="68"/>
      <c r="M40" s="71"/>
      <c r="N40" s="68"/>
      <c r="O40" s="68"/>
      <c r="P40" s="71"/>
      <c r="Q40" s="68"/>
      <c r="R40" s="68"/>
      <c r="S40" s="71"/>
      <c r="T40" s="72"/>
      <c r="V40" s="68" t="s">
        <v>48</v>
      </c>
      <c r="W40" s="68"/>
      <c r="X40" s="68"/>
      <c r="Y40" s="71"/>
      <c r="Z40" s="68"/>
      <c r="AA40" s="68"/>
      <c r="AB40" s="71"/>
      <c r="AC40" s="68"/>
      <c r="AD40" s="68"/>
      <c r="AE40" s="71"/>
      <c r="AF40" s="68"/>
      <c r="AG40" s="68"/>
      <c r="AH40" s="71"/>
      <c r="AI40" s="68"/>
      <c r="AJ40" s="68"/>
      <c r="AK40" s="71"/>
      <c r="AL40" s="68"/>
      <c r="AM40" s="68"/>
      <c r="AN40" s="71"/>
      <c r="AO40" s="71"/>
      <c r="AQ40" s="68" t="s">
        <v>48</v>
      </c>
      <c r="AR40" s="68"/>
      <c r="AS40" s="68"/>
      <c r="AT40" s="71"/>
      <c r="AU40" s="68"/>
      <c r="AV40" s="68"/>
      <c r="AW40" s="71"/>
      <c r="AX40" s="68"/>
      <c r="AY40" s="68"/>
      <c r="AZ40" s="71"/>
      <c r="BA40" s="68"/>
      <c r="BB40" s="68"/>
      <c r="BC40" s="71"/>
      <c r="BD40" s="68"/>
      <c r="BE40" s="68"/>
      <c r="BF40" s="71"/>
      <c r="BG40" s="68"/>
      <c r="BH40" s="68"/>
      <c r="BI40" s="71"/>
      <c r="BJ40" s="72"/>
      <c r="BL40" s="68" t="s">
        <v>48</v>
      </c>
      <c r="BM40" s="68"/>
      <c r="BN40" s="68"/>
      <c r="BO40" s="71"/>
      <c r="BP40" s="68"/>
      <c r="BQ40" s="68"/>
      <c r="BR40" s="71"/>
      <c r="BS40" s="68"/>
      <c r="BT40" s="68"/>
      <c r="BU40" s="71"/>
      <c r="BV40" s="68"/>
      <c r="BW40" s="68"/>
      <c r="BX40" s="71"/>
      <c r="BY40" s="68"/>
      <c r="BZ40" s="68"/>
      <c r="CA40" s="71"/>
      <c r="CB40" s="68"/>
      <c r="CC40" s="68"/>
      <c r="CD40" s="71"/>
      <c r="CE40" s="72"/>
      <c r="CG40" s="68" t="s">
        <v>48</v>
      </c>
      <c r="CH40" s="68"/>
      <c r="CI40" s="68"/>
      <c r="CJ40" s="71"/>
      <c r="CK40" s="68"/>
      <c r="CL40" s="68"/>
      <c r="CM40" s="71"/>
      <c r="CN40" s="68"/>
      <c r="CO40" s="68"/>
      <c r="CP40" s="71"/>
      <c r="CQ40" s="68"/>
      <c r="CR40" s="68"/>
      <c r="CS40" s="71"/>
      <c r="CT40" s="68"/>
      <c r="CU40" s="68"/>
      <c r="CV40" s="71"/>
      <c r="CW40" s="68"/>
      <c r="CX40" s="68"/>
      <c r="CY40" s="71"/>
      <c r="CZ40" s="72"/>
      <c r="DB40" s="68" t="s">
        <v>48</v>
      </c>
      <c r="DC40" s="68"/>
      <c r="DD40" s="68"/>
      <c r="DE40" s="71"/>
      <c r="DF40" s="68"/>
      <c r="DG40" s="68"/>
      <c r="DH40" s="71"/>
      <c r="DI40" s="68"/>
      <c r="DJ40" s="68"/>
      <c r="DK40" s="71"/>
      <c r="DL40" s="68"/>
      <c r="DM40" s="68"/>
      <c r="DN40" s="71"/>
      <c r="DO40" s="68"/>
      <c r="DP40" s="68"/>
      <c r="DQ40" s="71"/>
      <c r="DR40" s="68"/>
      <c r="DS40" s="68"/>
      <c r="DT40" s="71"/>
      <c r="DU40" s="72"/>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U40"/>
  <sheetViews>
    <sheetView zoomScale="78" zoomScaleNormal="78" workbookViewId="0">
      <selection activeCell="DT26" activeCellId="5" sqref="DE26:DE28 DH25:DH28 DK25:DK28 DN25:DN28 DQ25:DQ28 DT26:DT28"/>
    </sheetView>
  </sheetViews>
  <sheetFormatPr defaultRowHeight="15" x14ac:dyDescent="0.25"/>
  <cols>
    <col min="1" max="1" width="30.7109375" customWidth="1"/>
    <col min="22" max="22" width="30.7109375" customWidth="1"/>
    <col min="43" max="43" width="30.7109375" customWidth="1"/>
    <col min="64" max="64" width="30.7109375" customWidth="1"/>
    <col min="85" max="85" width="30.7109375" customWidth="1"/>
    <col min="106" max="106" width="30.7109375" customWidth="1"/>
  </cols>
  <sheetData>
    <row r="1" spans="1:125" s="2" customFormat="1" ht="12.75" x14ac:dyDescent="0.2">
      <c r="A1" s="2" t="s">
        <v>229</v>
      </c>
      <c r="D1" s="40"/>
      <c r="G1" s="40"/>
      <c r="J1" s="40"/>
      <c r="M1" s="40"/>
      <c r="P1" s="40"/>
      <c r="S1" s="40"/>
      <c r="T1" s="41"/>
      <c r="V1" s="2" t="s">
        <v>230</v>
      </c>
      <c r="Y1" s="40"/>
      <c r="AB1" s="40"/>
      <c r="AE1" s="40"/>
      <c r="AH1" s="40"/>
      <c r="AK1" s="40"/>
      <c r="AN1" s="40"/>
      <c r="AO1" s="40"/>
      <c r="AQ1" s="2" t="s">
        <v>231</v>
      </c>
      <c r="AT1" s="40"/>
      <c r="AW1" s="40"/>
      <c r="AZ1" s="40"/>
      <c r="BC1" s="40"/>
      <c r="BF1" s="40"/>
      <c r="BI1" s="40"/>
      <c r="BJ1" s="41"/>
      <c r="BL1" s="2" t="s">
        <v>232</v>
      </c>
      <c r="BO1" s="40"/>
      <c r="BR1" s="40"/>
      <c r="BU1" s="40"/>
      <c r="BX1" s="40"/>
      <c r="CA1" s="40"/>
      <c r="CD1" s="40"/>
      <c r="CE1" s="41"/>
      <c r="CG1" s="2" t="s">
        <v>233</v>
      </c>
      <c r="CJ1" s="40"/>
      <c r="CM1" s="40"/>
      <c r="CP1" s="40"/>
      <c r="CS1" s="40"/>
      <c r="CV1" s="40"/>
      <c r="CY1" s="40"/>
      <c r="CZ1" s="41"/>
      <c r="DB1" s="2" t="s">
        <v>234</v>
      </c>
      <c r="DE1" s="40"/>
      <c r="DH1" s="40"/>
      <c r="DK1" s="40"/>
      <c r="DN1" s="40"/>
      <c r="DQ1" s="40"/>
      <c r="DT1" s="40"/>
      <c r="DU1" s="41"/>
    </row>
    <row r="2" spans="1:125" s="2" customFormat="1" ht="12.75" x14ac:dyDescent="0.2">
      <c r="A2" s="42" t="s">
        <v>61</v>
      </c>
      <c r="B2" s="140" t="s">
        <v>1</v>
      </c>
      <c r="C2" s="141"/>
      <c r="D2" s="142"/>
      <c r="E2" s="141" t="s">
        <v>2</v>
      </c>
      <c r="F2" s="141"/>
      <c r="G2" s="141"/>
      <c r="H2" s="141" t="s">
        <v>3</v>
      </c>
      <c r="I2" s="141"/>
      <c r="J2" s="141"/>
      <c r="K2" s="141" t="s">
        <v>4</v>
      </c>
      <c r="L2" s="141"/>
      <c r="M2" s="141"/>
      <c r="N2" s="141" t="s">
        <v>5</v>
      </c>
      <c r="O2" s="141"/>
      <c r="P2" s="141"/>
      <c r="Q2" s="140" t="s">
        <v>6</v>
      </c>
      <c r="R2" s="141"/>
      <c r="S2" s="142"/>
      <c r="T2" s="45" t="s">
        <v>7</v>
      </c>
      <c r="V2" s="42" t="s">
        <v>61</v>
      </c>
      <c r="W2" s="140" t="s">
        <v>1</v>
      </c>
      <c r="X2" s="141"/>
      <c r="Y2" s="142"/>
      <c r="Z2" s="141" t="s">
        <v>2</v>
      </c>
      <c r="AA2" s="141"/>
      <c r="AB2" s="141"/>
      <c r="AC2" s="141" t="s">
        <v>3</v>
      </c>
      <c r="AD2" s="141"/>
      <c r="AE2" s="141"/>
      <c r="AF2" s="141" t="s">
        <v>4</v>
      </c>
      <c r="AG2" s="141"/>
      <c r="AH2" s="141"/>
      <c r="AI2" s="141" t="s">
        <v>5</v>
      </c>
      <c r="AJ2" s="141"/>
      <c r="AK2" s="141"/>
      <c r="AL2" s="140" t="s">
        <v>6</v>
      </c>
      <c r="AM2" s="141"/>
      <c r="AN2" s="142"/>
      <c r="AO2" s="45" t="s">
        <v>7</v>
      </c>
      <c r="AQ2" s="42" t="s">
        <v>61</v>
      </c>
      <c r="AR2" s="140" t="s">
        <v>1</v>
      </c>
      <c r="AS2" s="141"/>
      <c r="AT2" s="142"/>
      <c r="AU2" s="141" t="s">
        <v>2</v>
      </c>
      <c r="AV2" s="141"/>
      <c r="AW2" s="141"/>
      <c r="AX2" s="141" t="s">
        <v>3</v>
      </c>
      <c r="AY2" s="141"/>
      <c r="AZ2" s="141"/>
      <c r="BA2" s="141" t="s">
        <v>4</v>
      </c>
      <c r="BB2" s="141"/>
      <c r="BC2" s="141"/>
      <c r="BD2" s="141" t="s">
        <v>5</v>
      </c>
      <c r="BE2" s="141"/>
      <c r="BF2" s="141"/>
      <c r="BG2" s="140" t="s">
        <v>6</v>
      </c>
      <c r="BH2" s="141"/>
      <c r="BI2" s="142"/>
      <c r="BJ2" s="45" t="s">
        <v>7</v>
      </c>
      <c r="BL2" s="42" t="s">
        <v>61</v>
      </c>
      <c r="BM2" s="140" t="s">
        <v>1</v>
      </c>
      <c r="BN2" s="141"/>
      <c r="BO2" s="142"/>
      <c r="BP2" s="141" t="s">
        <v>2</v>
      </c>
      <c r="BQ2" s="141"/>
      <c r="BR2" s="141"/>
      <c r="BS2" s="141" t="s">
        <v>3</v>
      </c>
      <c r="BT2" s="141"/>
      <c r="BU2" s="141"/>
      <c r="BV2" s="141" t="s">
        <v>4</v>
      </c>
      <c r="BW2" s="141"/>
      <c r="BX2" s="141"/>
      <c r="BY2" s="141" t="s">
        <v>5</v>
      </c>
      <c r="BZ2" s="141"/>
      <c r="CA2" s="141"/>
      <c r="CB2" s="140" t="s">
        <v>6</v>
      </c>
      <c r="CC2" s="141"/>
      <c r="CD2" s="142"/>
      <c r="CE2" s="45" t="s">
        <v>7</v>
      </c>
      <c r="CG2" s="42" t="s">
        <v>61</v>
      </c>
      <c r="CH2" s="140" t="s">
        <v>1</v>
      </c>
      <c r="CI2" s="141"/>
      <c r="CJ2" s="142"/>
      <c r="CK2" s="141" t="s">
        <v>2</v>
      </c>
      <c r="CL2" s="141"/>
      <c r="CM2" s="141"/>
      <c r="CN2" s="141" t="s">
        <v>3</v>
      </c>
      <c r="CO2" s="141"/>
      <c r="CP2" s="141"/>
      <c r="CQ2" s="141" t="s">
        <v>4</v>
      </c>
      <c r="CR2" s="141"/>
      <c r="CS2" s="141"/>
      <c r="CT2" s="141" t="s">
        <v>5</v>
      </c>
      <c r="CU2" s="141"/>
      <c r="CV2" s="141"/>
      <c r="CW2" s="140" t="s">
        <v>6</v>
      </c>
      <c r="CX2" s="141"/>
      <c r="CY2" s="142"/>
      <c r="CZ2" s="45" t="s">
        <v>7</v>
      </c>
      <c r="DB2" s="42" t="s">
        <v>61</v>
      </c>
      <c r="DC2" s="140" t="s">
        <v>1</v>
      </c>
      <c r="DD2" s="141"/>
      <c r="DE2" s="142"/>
      <c r="DF2" s="141" t="s">
        <v>2</v>
      </c>
      <c r="DG2" s="141"/>
      <c r="DH2" s="141"/>
      <c r="DI2" s="141" t="s">
        <v>3</v>
      </c>
      <c r="DJ2" s="141"/>
      <c r="DK2" s="141"/>
      <c r="DL2" s="141" t="s">
        <v>4</v>
      </c>
      <c r="DM2" s="141"/>
      <c r="DN2" s="141"/>
      <c r="DO2" s="141" t="s">
        <v>5</v>
      </c>
      <c r="DP2" s="141"/>
      <c r="DQ2" s="141"/>
      <c r="DR2" s="140" t="s">
        <v>6</v>
      </c>
      <c r="DS2" s="141"/>
      <c r="DT2" s="142"/>
      <c r="DU2" s="45" t="s">
        <v>7</v>
      </c>
    </row>
    <row r="3" spans="1:125" s="2" customFormat="1" ht="12.75" x14ac:dyDescent="0.2">
      <c r="A3" s="46" t="s">
        <v>8</v>
      </c>
      <c r="B3" s="47"/>
      <c r="C3" s="48" t="s">
        <v>163</v>
      </c>
      <c r="D3" s="49" t="s">
        <v>9</v>
      </c>
      <c r="E3" s="48"/>
      <c r="F3" s="48" t="s">
        <v>163</v>
      </c>
      <c r="G3" s="50" t="s">
        <v>9</v>
      </c>
      <c r="H3" s="48"/>
      <c r="I3" s="48" t="s">
        <v>163</v>
      </c>
      <c r="J3" s="50" t="s">
        <v>9</v>
      </c>
      <c r="K3" s="48"/>
      <c r="L3" s="48" t="s">
        <v>163</v>
      </c>
      <c r="M3" s="50" t="s">
        <v>9</v>
      </c>
      <c r="N3" s="48"/>
      <c r="O3" s="48" t="s">
        <v>163</v>
      </c>
      <c r="P3" s="50" t="s">
        <v>9</v>
      </c>
      <c r="Q3" s="47"/>
      <c r="R3" s="48" t="s">
        <v>163</v>
      </c>
      <c r="S3" s="49" t="s">
        <v>9</v>
      </c>
      <c r="T3" s="50"/>
      <c r="V3" s="46" t="s">
        <v>8</v>
      </c>
      <c r="W3" s="47"/>
      <c r="X3" s="48" t="s">
        <v>163</v>
      </c>
      <c r="Y3" s="49" t="s">
        <v>9</v>
      </c>
      <c r="Z3" s="48"/>
      <c r="AA3" s="48" t="s">
        <v>163</v>
      </c>
      <c r="AB3" s="50" t="s">
        <v>9</v>
      </c>
      <c r="AC3" s="48"/>
      <c r="AD3" s="48" t="s">
        <v>163</v>
      </c>
      <c r="AE3" s="50" t="s">
        <v>9</v>
      </c>
      <c r="AF3" s="48"/>
      <c r="AG3" s="48" t="s">
        <v>163</v>
      </c>
      <c r="AH3" s="50" t="s">
        <v>9</v>
      </c>
      <c r="AI3" s="48"/>
      <c r="AJ3" s="48" t="s">
        <v>163</v>
      </c>
      <c r="AK3" s="50" t="s">
        <v>9</v>
      </c>
      <c r="AL3" s="47"/>
      <c r="AM3" s="48" t="s">
        <v>163</v>
      </c>
      <c r="AN3" s="49" t="s">
        <v>9</v>
      </c>
      <c r="AO3" s="50"/>
      <c r="AQ3" s="46" t="s">
        <v>8</v>
      </c>
      <c r="AR3" s="47"/>
      <c r="AS3" s="48" t="s">
        <v>163</v>
      </c>
      <c r="AT3" s="49" t="s">
        <v>9</v>
      </c>
      <c r="AU3" s="48"/>
      <c r="AV3" s="48" t="s">
        <v>163</v>
      </c>
      <c r="AW3" s="50" t="s">
        <v>9</v>
      </c>
      <c r="AX3" s="48"/>
      <c r="AY3" s="48" t="s">
        <v>163</v>
      </c>
      <c r="AZ3" s="50" t="s">
        <v>9</v>
      </c>
      <c r="BA3" s="48"/>
      <c r="BB3" s="48" t="s">
        <v>163</v>
      </c>
      <c r="BC3" s="50" t="s">
        <v>9</v>
      </c>
      <c r="BD3" s="48"/>
      <c r="BE3" s="48" t="s">
        <v>163</v>
      </c>
      <c r="BF3" s="50" t="s">
        <v>9</v>
      </c>
      <c r="BG3" s="47"/>
      <c r="BH3" s="48" t="s">
        <v>163</v>
      </c>
      <c r="BI3" s="49" t="s">
        <v>9</v>
      </c>
      <c r="BJ3" s="50"/>
      <c r="BL3" s="46" t="s">
        <v>8</v>
      </c>
      <c r="BM3" s="47"/>
      <c r="BN3" s="48" t="s">
        <v>163</v>
      </c>
      <c r="BO3" s="49" t="s">
        <v>9</v>
      </c>
      <c r="BP3" s="48"/>
      <c r="BQ3" s="48" t="s">
        <v>163</v>
      </c>
      <c r="BR3" s="50" t="s">
        <v>9</v>
      </c>
      <c r="BS3" s="48"/>
      <c r="BT3" s="48" t="s">
        <v>163</v>
      </c>
      <c r="BU3" s="50" t="s">
        <v>9</v>
      </c>
      <c r="BV3" s="48"/>
      <c r="BW3" s="48" t="s">
        <v>163</v>
      </c>
      <c r="BX3" s="50" t="s">
        <v>9</v>
      </c>
      <c r="BY3" s="48"/>
      <c r="BZ3" s="48" t="s">
        <v>163</v>
      </c>
      <c r="CA3" s="50" t="s">
        <v>9</v>
      </c>
      <c r="CB3" s="47"/>
      <c r="CC3" s="48" t="s">
        <v>163</v>
      </c>
      <c r="CD3" s="49" t="s">
        <v>9</v>
      </c>
      <c r="CE3" s="50"/>
      <c r="CG3" s="46" t="s">
        <v>8</v>
      </c>
      <c r="CH3" s="47"/>
      <c r="CI3" s="48" t="s">
        <v>163</v>
      </c>
      <c r="CJ3" s="49" t="s">
        <v>9</v>
      </c>
      <c r="CK3" s="48"/>
      <c r="CL3" s="48" t="s">
        <v>163</v>
      </c>
      <c r="CM3" s="50" t="s">
        <v>9</v>
      </c>
      <c r="CN3" s="48"/>
      <c r="CO3" s="48" t="s">
        <v>163</v>
      </c>
      <c r="CP3" s="50" t="s">
        <v>9</v>
      </c>
      <c r="CQ3" s="48"/>
      <c r="CR3" s="48" t="s">
        <v>163</v>
      </c>
      <c r="CS3" s="50" t="s">
        <v>9</v>
      </c>
      <c r="CT3" s="48"/>
      <c r="CU3" s="48" t="s">
        <v>163</v>
      </c>
      <c r="CV3" s="50" t="s">
        <v>9</v>
      </c>
      <c r="CW3" s="47"/>
      <c r="CX3" s="48" t="s">
        <v>163</v>
      </c>
      <c r="CY3" s="49" t="s">
        <v>9</v>
      </c>
      <c r="CZ3" s="50"/>
      <c r="DB3" s="46" t="s">
        <v>8</v>
      </c>
      <c r="DC3" s="47"/>
      <c r="DD3" s="48" t="s">
        <v>163</v>
      </c>
      <c r="DE3" s="49" t="s">
        <v>9</v>
      </c>
      <c r="DF3" s="48"/>
      <c r="DG3" s="48" t="s">
        <v>163</v>
      </c>
      <c r="DH3" s="50" t="s">
        <v>9</v>
      </c>
      <c r="DI3" s="48"/>
      <c r="DJ3" s="48" t="s">
        <v>163</v>
      </c>
      <c r="DK3" s="50" t="s">
        <v>9</v>
      </c>
      <c r="DL3" s="48"/>
      <c r="DM3" s="48" t="s">
        <v>163</v>
      </c>
      <c r="DN3" s="50" t="s">
        <v>9</v>
      </c>
      <c r="DO3" s="48"/>
      <c r="DP3" s="48" t="s">
        <v>163</v>
      </c>
      <c r="DQ3" s="50" t="s">
        <v>9</v>
      </c>
      <c r="DR3" s="47"/>
      <c r="DS3" s="48" t="s">
        <v>163</v>
      </c>
      <c r="DT3" s="49" t="s">
        <v>9</v>
      </c>
      <c r="DU3" s="50"/>
    </row>
    <row r="4" spans="1:125" s="2" customFormat="1" ht="12.75" x14ac:dyDescent="0.2">
      <c r="A4" s="51"/>
      <c r="B4" s="52"/>
      <c r="C4" s="51">
        <v>609.99247409999998</v>
      </c>
      <c r="D4" s="53">
        <v>100</v>
      </c>
      <c r="E4" s="51"/>
      <c r="F4" s="51">
        <v>482.42908999999997</v>
      </c>
      <c r="G4" s="54">
        <v>79.087711813459507</v>
      </c>
      <c r="H4" s="51"/>
      <c r="I4" s="51">
        <v>76.716522999999896</v>
      </c>
      <c r="J4" s="54">
        <v>12.5766343450695</v>
      </c>
      <c r="K4" s="51"/>
      <c r="L4" s="51">
        <v>48.9076090000001</v>
      </c>
      <c r="M4" s="54">
        <v>8.0177397388647709</v>
      </c>
      <c r="N4" s="51"/>
      <c r="O4" s="51">
        <v>1.93925210000005</v>
      </c>
      <c r="P4" s="54">
        <v>0.317914102606147</v>
      </c>
      <c r="Q4" s="52"/>
      <c r="R4" s="51">
        <v>609.99247409999998</v>
      </c>
      <c r="S4" s="53">
        <v>100</v>
      </c>
      <c r="T4" s="50"/>
      <c r="V4" s="51"/>
      <c r="W4" s="52"/>
      <c r="X4" s="51">
        <v>609.99247409999998</v>
      </c>
      <c r="Y4" s="53">
        <v>100</v>
      </c>
      <c r="Z4" s="51"/>
      <c r="AA4" s="51">
        <v>482.42908999999997</v>
      </c>
      <c r="AB4" s="54">
        <v>79.087711813459507</v>
      </c>
      <c r="AC4" s="51"/>
      <c r="AD4" s="51">
        <v>76.716522999999896</v>
      </c>
      <c r="AE4" s="54">
        <v>12.5766343450695</v>
      </c>
      <c r="AF4" s="51"/>
      <c r="AG4" s="51">
        <v>48.9076090000001</v>
      </c>
      <c r="AH4" s="54">
        <v>8.0177397388647709</v>
      </c>
      <c r="AI4" s="51"/>
      <c r="AJ4" s="51">
        <v>1.93925210000005</v>
      </c>
      <c r="AK4" s="54">
        <v>0.317914102606147</v>
      </c>
      <c r="AL4" s="52"/>
      <c r="AM4" s="51">
        <v>609.99247409999998</v>
      </c>
      <c r="AN4" s="53">
        <v>100</v>
      </c>
      <c r="AO4" s="54"/>
      <c r="AQ4" s="51"/>
      <c r="AR4" s="52"/>
      <c r="AS4" s="51">
        <v>609.99247409999998</v>
      </c>
      <c r="AT4" s="53">
        <v>100</v>
      </c>
      <c r="AU4" s="51"/>
      <c r="AV4" s="51">
        <v>482.42908999999997</v>
      </c>
      <c r="AW4" s="54">
        <v>79.087711813459507</v>
      </c>
      <c r="AX4" s="51"/>
      <c r="AY4" s="51">
        <v>76.716522999999896</v>
      </c>
      <c r="AZ4" s="54">
        <v>12.5766343450695</v>
      </c>
      <c r="BA4" s="51"/>
      <c r="BB4" s="51">
        <v>48.9076090000001</v>
      </c>
      <c r="BC4" s="54">
        <v>8.0177397388647709</v>
      </c>
      <c r="BD4" s="51"/>
      <c r="BE4" s="51">
        <v>1.93925210000005</v>
      </c>
      <c r="BF4" s="54">
        <v>0.317914102606147</v>
      </c>
      <c r="BG4" s="52"/>
      <c r="BH4" s="51">
        <v>609.99247409999998</v>
      </c>
      <c r="BI4" s="53">
        <v>100</v>
      </c>
      <c r="BJ4" s="50"/>
      <c r="BL4" s="51"/>
      <c r="BM4" s="52"/>
      <c r="BN4" s="51">
        <v>609.99247409999998</v>
      </c>
      <c r="BO4" s="53">
        <v>100</v>
      </c>
      <c r="BP4" s="51"/>
      <c r="BQ4" s="51">
        <v>482.42908999999997</v>
      </c>
      <c r="BR4" s="54">
        <v>79.087711813459507</v>
      </c>
      <c r="BS4" s="51"/>
      <c r="BT4" s="51">
        <v>76.716522999999896</v>
      </c>
      <c r="BU4" s="54">
        <v>12.5766343450695</v>
      </c>
      <c r="BV4" s="51"/>
      <c r="BW4" s="51">
        <v>48.9076090000001</v>
      </c>
      <c r="BX4" s="54">
        <v>8.0177397388647709</v>
      </c>
      <c r="BY4" s="51"/>
      <c r="BZ4" s="51">
        <v>1.93925210000005</v>
      </c>
      <c r="CA4" s="54">
        <v>0.317914102606147</v>
      </c>
      <c r="CB4" s="52"/>
      <c r="CC4" s="51">
        <v>609.99247409999998</v>
      </c>
      <c r="CD4" s="53">
        <v>100</v>
      </c>
      <c r="CE4" s="50"/>
      <c r="CG4" s="51"/>
      <c r="CH4" s="52"/>
      <c r="CI4" s="51">
        <v>609.99247409999998</v>
      </c>
      <c r="CJ4" s="53">
        <v>100</v>
      </c>
      <c r="CK4" s="51"/>
      <c r="CL4" s="51">
        <v>482.42908999999997</v>
      </c>
      <c r="CM4" s="54">
        <v>79.087711813459507</v>
      </c>
      <c r="CN4" s="51"/>
      <c r="CO4" s="51">
        <v>76.716522999999896</v>
      </c>
      <c r="CP4" s="54">
        <v>12.5766343450695</v>
      </c>
      <c r="CQ4" s="51"/>
      <c r="CR4" s="51">
        <v>48.9076090000001</v>
      </c>
      <c r="CS4" s="54">
        <v>8.0177397388647709</v>
      </c>
      <c r="CT4" s="51"/>
      <c r="CU4" s="51">
        <v>1.93925210000005</v>
      </c>
      <c r="CV4" s="54">
        <v>0.317914102606147</v>
      </c>
      <c r="CW4" s="52"/>
      <c r="CX4" s="51">
        <v>609.99247409999998</v>
      </c>
      <c r="CY4" s="53">
        <v>100</v>
      </c>
      <c r="CZ4" s="50"/>
      <c r="DB4" s="51"/>
      <c r="DC4" s="52"/>
      <c r="DD4" s="51">
        <v>609.99247409999998</v>
      </c>
      <c r="DE4" s="53">
        <v>100</v>
      </c>
      <c r="DF4" s="51"/>
      <c r="DG4" s="51">
        <v>482.42908999999997</v>
      </c>
      <c r="DH4" s="54">
        <v>79.087711813459507</v>
      </c>
      <c r="DI4" s="51"/>
      <c r="DJ4" s="51">
        <v>76.716522999999896</v>
      </c>
      <c r="DK4" s="54">
        <v>12.5766343450695</v>
      </c>
      <c r="DL4" s="51"/>
      <c r="DM4" s="51">
        <v>48.9076090000001</v>
      </c>
      <c r="DN4" s="54">
        <v>8.0177397388647709</v>
      </c>
      <c r="DO4" s="51"/>
      <c r="DP4" s="51">
        <v>1.93925210000005</v>
      </c>
      <c r="DQ4" s="54">
        <v>0.317914102606147</v>
      </c>
      <c r="DR4" s="52"/>
      <c r="DS4" s="51">
        <v>609.99247409999998</v>
      </c>
      <c r="DT4" s="53">
        <v>100</v>
      </c>
      <c r="DU4" s="50"/>
    </row>
    <row r="5" spans="1:125" s="2" customFormat="1" ht="12.75" x14ac:dyDescent="0.2">
      <c r="A5" s="42" t="s">
        <v>10</v>
      </c>
      <c r="B5" s="43" t="s">
        <v>11</v>
      </c>
      <c r="C5" s="44" t="s">
        <v>12</v>
      </c>
      <c r="D5" s="55" t="s">
        <v>9</v>
      </c>
      <c r="E5" s="44" t="s">
        <v>11</v>
      </c>
      <c r="F5" s="44" t="s">
        <v>12</v>
      </c>
      <c r="G5" s="45" t="s">
        <v>9</v>
      </c>
      <c r="H5" s="44" t="s">
        <v>11</v>
      </c>
      <c r="I5" s="44" t="s">
        <v>12</v>
      </c>
      <c r="J5" s="45" t="s">
        <v>9</v>
      </c>
      <c r="K5" s="44" t="s">
        <v>11</v>
      </c>
      <c r="L5" s="44" t="s">
        <v>12</v>
      </c>
      <c r="M5" s="45" t="s">
        <v>9</v>
      </c>
      <c r="N5" s="44" t="s">
        <v>11</v>
      </c>
      <c r="O5" s="44" t="s">
        <v>12</v>
      </c>
      <c r="P5" s="45" t="s">
        <v>9</v>
      </c>
      <c r="Q5" s="43" t="s">
        <v>11</v>
      </c>
      <c r="R5" s="44" t="s">
        <v>12</v>
      </c>
      <c r="S5" s="55" t="s">
        <v>9</v>
      </c>
      <c r="T5" s="45" t="s">
        <v>9</v>
      </c>
      <c r="V5" s="42" t="s">
        <v>10</v>
      </c>
      <c r="W5" s="43" t="s">
        <v>11</v>
      </c>
      <c r="X5" s="44" t="s">
        <v>12</v>
      </c>
      <c r="Y5" s="55" t="s">
        <v>9</v>
      </c>
      <c r="Z5" s="44" t="s">
        <v>11</v>
      </c>
      <c r="AA5" s="44" t="s">
        <v>12</v>
      </c>
      <c r="AB5" s="45" t="s">
        <v>9</v>
      </c>
      <c r="AC5" s="44" t="s">
        <v>11</v>
      </c>
      <c r="AD5" s="44" t="s">
        <v>12</v>
      </c>
      <c r="AE5" s="45" t="s">
        <v>9</v>
      </c>
      <c r="AF5" s="44" t="s">
        <v>11</v>
      </c>
      <c r="AG5" s="44" t="s">
        <v>12</v>
      </c>
      <c r="AH5" s="45" t="s">
        <v>9</v>
      </c>
      <c r="AI5" s="44" t="s">
        <v>11</v>
      </c>
      <c r="AJ5" s="44" t="s">
        <v>12</v>
      </c>
      <c r="AK5" s="45" t="s">
        <v>9</v>
      </c>
      <c r="AL5" s="43" t="s">
        <v>11</v>
      </c>
      <c r="AM5" s="44" t="s">
        <v>12</v>
      </c>
      <c r="AN5" s="55" t="s">
        <v>9</v>
      </c>
      <c r="AO5" s="45" t="s">
        <v>9</v>
      </c>
      <c r="AQ5" s="42" t="s">
        <v>10</v>
      </c>
      <c r="AR5" s="43" t="s">
        <v>11</v>
      </c>
      <c r="AS5" s="44" t="s">
        <v>12</v>
      </c>
      <c r="AT5" s="55" t="s">
        <v>9</v>
      </c>
      <c r="AU5" s="44" t="s">
        <v>11</v>
      </c>
      <c r="AV5" s="44" t="s">
        <v>12</v>
      </c>
      <c r="AW5" s="45" t="s">
        <v>9</v>
      </c>
      <c r="AX5" s="44" t="s">
        <v>11</v>
      </c>
      <c r="AY5" s="44" t="s">
        <v>12</v>
      </c>
      <c r="AZ5" s="45" t="s">
        <v>9</v>
      </c>
      <c r="BA5" s="44" t="s">
        <v>11</v>
      </c>
      <c r="BB5" s="44" t="s">
        <v>12</v>
      </c>
      <c r="BC5" s="45" t="s">
        <v>9</v>
      </c>
      <c r="BD5" s="44" t="s">
        <v>11</v>
      </c>
      <c r="BE5" s="44" t="s">
        <v>12</v>
      </c>
      <c r="BF5" s="45" t="s">
        <v>9</v>
      </c>
      <c r="BG5" s="43" t="s">
        <v>11</v>
      </c>
      <c r="BH5" s="44" t="s">
        <v>12</v>
      </c>
      <c r="BI5" s="55" t="s">
        <v>9</v>
      </c>
      <c r="BJ5" s="45" t="s">
        <v>9</v>
      </c>
      <c r="BL5" s="42" t="s">
        <v>10</v>
      </c>
      <c r="BM5" s="43" t="s">
        <v>11</v>
      </c>
      <c r="BN5" s="44" t="s">
        <v>12</v>
      </c>
      <c r="BO5" s="55" t="s">
        <v>9</v>
      </c>
      <c r="BP5" s="44" t="s">
        <v>11</v>
      </c>
      <c r="BQ5" s="44" t="s">
        <v>12</v>
      </c>
      <c r="BR5" s="45" t="s">
        <v>9</v>
      </c>
      <c r="BS5" s="44" t="s">
        <v>11</v>
      </c>
      <c r="BT5" s="44" t="s">
        <v>12</v>
      </c>
      <c r="BU5" s="45" t="s">
        <v>9</v>
      </c>
      <c r="BV5" s="44" t="s">
        <v>11</v>
      </c>
      <c r="BW5" s="44" t="s">
        <v>12</v>
      </c>
      <c r="BX5" s="45" t="s">
        <v>9</v>
      </c>
      <c r="BY5" s="44" t="s">
        <v>11</v>
      </c>
      <c r="BZ5" s="44" t="s">
        <v>12</v>
      </c>
      <c r="CA5" s="45" t="s">
        <v>9</v>
      </c>
      <c r="CB5" s="43" t="s">
        <v>11</v>
      </c>
      <c r="CC5" s="44" t="s">
        <v>12</v>
      </c>
      <c r="CD5" s="55" t="s">
        <v>9</v>
      </c>
      <c r="CE5" s="45" t="s">
        <v>9</v>
      </c>
      <c r="CG5" s="42" t="s">
        <v>10</v>
      </c>
      <c r="CH5" s="43" t="s">
        <v>11</v>
      </c>
      <c r="CI5" s="44" t="s">
        <v>12</v>
      </c>
      <c r="CJ5" s="55" t="s">
        <v>9</v>
      </c>
      <c r="CK5" s="44" t="s">
        <v>11</v>
      </c>
      <c r="CL5" s="44" t="s">
        <v>12</v>
      </c>
      <c r="CM5" s="45" t="s">
        <v>9</v>
      </c>
      <c r="CN5" s="44" t="s">
        <v>11</v>
      </c>
      <c r="CO5" s="44" t="s">
        <v>12</v>
      </c>
      <c r="CP5" s="45" t="s">
        <v>9</v>
      </c>
      <c r="CQ5" s="44" t="s">
        <v>11</v>
      </c>
      <c r="CR5" s="44" t="s">
        <v>12</v>
      </c>
      <c r="CS5" s="45" t="s">
        <v>9</v>
      </c>
      <c r="CT5" s="44" t="s">
        <v>11</v>
      </c>
      <c r="CU5" s="44" t="s">
        <v>12</v>
      </c>
      <c r="CV5" s="45" t="s">
        <v>9</v>
      </c>
      <c r="CW5" s="43" t="s">
        <v>11</v>
      </c>
      <c r="CX5" s="44" t="s">
        <v>12</v>
      </c>
      <c r="CY5" s="55" t="s">
        <v>9</v>
      </c>
      <c r="CZ5" s="45" t="s">
        <v>9</v>
      </c>
      <c r="DB5" s="42" t="s">
        <v>10</v>
      </c>
      <c r="DC5" s="43" t="s">
        <v>11</v>
      </c>
      <c r="DD5" s="44" t="s">
        <v>12</v>
      </c>
      <c r="DE5" s="55" t="s">
        <v>9</v>
      </c>
      <c r="DF5" s="44" t="s">
        <v>11</v>
      </c>
      <c r="DG5" s="44" t="s">
        <v>12</v>
      </c>
      <c r="DH5" s="45" t="s">
        <v>9</v>
      </c>
      <c r="DI5" s="44" t="s">
        <v>11</v>
      </c>
      <c r="DJ5" s="44" t="s">
        <v>12</v>
      </c>
      <c r="DK5" s="45" t="s">
        <v>9</v>
      </c>
      <c r="DL5" s="44" t="s">
        <v>11</v>
      </c>
      <c r="DM5" s="44" t="s">
        <v>12</v>
      </c>
      <c r="DN5" s="45" t="s">
        <v>9</v>
      </c>
      <c r="DO5" s="44" t="s">
        <v>11</v>
      </c>
      <c r="DP5" s="44" t="s">
        <v>12</v>
      </c>
      <c r="DQ5" s="45" t="s">
        <v>9</v>
      </c>
      <c r="DR5" s="43" t="s">
        <v>11</v>
      </c>
      <c r="DS5" s="44" t="s">
        <v>12</v>
      </c>
      <c r="DT5" s="55" t="s">
        <v>9</v>
      </c>
      <c r="DU5" s="45" t="s">
        <v>9</v>
      </c>
    </row>
    <row r="6" spans="1:125" s="2" customFormat="1" x14ac:dyDescent="0.2">
      <c r="A6" s="42" t="s">
        <v>13</v>
      </c>
      <c r="B6" s="43" t="s">
        <v>164</v>
      </c>
      <c r="C6" s="44" t="s">
        <v>165</v>
      </c>
      <c r="D6" s="55"/>
      <c r="E6" s="43" t="s">
        <v>164</v>
      </c>
      <c r="F6" s="44" t="s">
        <v>165</v>
      </c>
      <c r="G6" s="45"/>
      <c r="H6" s="44" t="s">
        <v>164</v>
      </c>
      <c r="I6" s="44" t="s">
        <v>165</v>
      </c>
      <c r="J6" s="45"/>
      <c r="K6" s="44" t="s">
        <v>164</v>
      </c>
      <c r="L6" s="44" t="s">
        <v>165</v>
      </c>
      <c r="M6" s="45"/>
      <c r="N6" s="44" t="s">
        <v>164</v>
      </c>
      <c r="O6" s="44" t="s">
        <v>165</v>
      </c>
      <c r="P6" s="45"/>
      <c r="Q6" s="43" t="s">
        <v>164</v>
      </c>
      <c r="R6" s="44" t="s">
        <v>165</v>
      </c>
      <c r="S6" s="55"/>
      <c r="T6" s="56"/>
      <c r="V6" s="42" t="s">
        <v>49</v>
      </c>
      <c r="W6" s="43" t="s">
        <v>164</v>
      </c>
      <c r="X6" s="44" t="s">
        <v>165</v>
      </c>
      <c r="Y6" s="55"/>
      <c r="Z6" s="43" t="s">
        <v>164</v>
      </c>
      <c r="AA6" s="44" t="s">
        <v>165</v>
      </c>
      <c r="AB6" s="45"/>
      <c r="AC6" s="44" t="s">
        <v>164</v>
      </c>
      <c r="AD6" s="44" t="s">
        <v>165</v>
      </c>
      <c r="AE6" s="45"/>
      <c r="AF6" s="44" t="s">
        <v>164</v>
      </c>
      <c r="AG6" s="44" t="s">
        <v>165</v>
      </c>
      <c r="AH6" s="45"/>
      <c r="AI6" s="44" t="s">
        <v>164</v>
      </c>
      <c r="AJ6" s="44" t="s">
        <v>165</v>
      </c>
      <c r="AK6" s="45"/>
      <c r="AL6" s="43" t="s">
        <v>164</v>
      </c>
      <c r="AM6" s="44" t="s">
        <v>165</v>
      </c>
      <c r="AN6" s="55"/>
      <c r="AO6" s="45"/>
      <c r="AQ6" s="42" t="s">
        <v>50</v>
      </c>
      <c r="AR6" s="43" t="s">
        <v>164</v>
      </c>
      <c r="AS6" s="44" t="s">
        <v>165</v>
      </c>
      <c r="AT6" s="55"/>
      <c r="AU6" s="43" t="s">
        <v>164</v>
      </c>
      <c r="AV6" s="44" t="s">
        <v>165</v>
      </c>
      <c r="AW6" s="45"/>
      <c r="AX6" s="44" t="s">
        <v>164</v>
      </c>
      <c r="AY6" s="44" t="s">
        <v>165</v>
      </c>
      <c r="AZ6" s="45"/>
      <c r="BA6" s="44" t="s">
        <v>164</v>
      </c>
      <c r="BB6" s="44" t="s">
        <v>165</v>
      </c>
      <c r="BC6" s="45"/>
      <c r="BD6" s="44" t="s">
        <v>164</v>
      </c>
      <c r="BE6" s="44" t="s">
        <v>165</v>
      </c>
      <c r="BF6" s="45"/>
      <c r="BG6" s="43" t="s">
        <v>164</v>
      </c>
      <c r="BH6" s="44" t="s">
        <v>165</v>
      </c>
      <c r="BI6" s="55"/>
      <c r="BJ6" s="56"/>
      <c r="BL6" s="42" t="s">
        <v>51</v>
      </c>
      <c r="BM6" s="43" t="s">
        <v>164</v>
      </c>
      <c r="BN6" s="44" t="s">
        <v>165</v>
      </c>
      <c r="BO6" s="55"/>
      <c r="BP6" s="43" t="s">
        <v>164</v>
      </c>
      <c r="BQ6" s="44" t="s">
        <v>165</v>
      </c>
      <c r="BR6" s="45"/>
      <c r="BS6" s="44" t="s">
        <v>164</v>
      </c>
      <c r="BT6" s="44" t="s">
        <v>165</v>
      </c>
      <c r="BU6" s="45"/>
      <c r="BV6" s="44" t="s">
        <v>164</v>
      </c>
      <c r="BW6" s="44" t="s">
        <v>165</v>
      </c>
      <c r="BX6" s="45"/>
      <c r="BY6" s="44" t="s">
        <v>164</v>
      </c>
      <c r="BZ6" s="44" t="s">
        <v>165</v>
      </c>
      <c r="CA6" s="45"/>
      <c r="CB6" s="43" t="s">
        <v>164</v>
      </c>
      <c r="CC6" s="44" t="s">
        <v>165</v>
      </c>
      <c r="CD6" s="55"/>
      <c r="CE6" s="56"/>
      <c r="CG6" s="42" t="s">
        <v>52</v>
      </c>
      <c r="CH6" s="43" t="s">
        <v>164</v>
      </c>
      <c r="CI6" s="44" t="s">
        <v>165</v>
      </c>
      <c r="CJ6" s="55"/>
      <c r="CK6" s="43" t="s">
        <v>164</v>
      </c>
      <c r="CL6" s="44" t="s">
        <v>165</v>
      </c>
      <c r="CM6" s="45"/>
      <c r="CN6" s="44" t="s">
        <v>164</v>
      </c>
      <c r="CO6" s="44" t="s">
        <v>165</v>
      </c>
      <c r="CP6" s="45"/>
      <c r="CQ6" s="44" t="s">
        <v>164</v>
      </c>
      <c r="CR6" s="44" t="s">
        <v>165</v>
      </c>
      <c r="CS6" s="45"/>
      <c r="CT6" s="44" t="s">
        <v>164</v>
      </c>
      <c r="CU6" s="44" t="s">
        <v>165</v>
      </c>
      <c r="CV6" s="45"/>
      <c r="CW6" s="43" t="s">
        <v>164</v>
      </c>
      <c r="CX6" s="44" t="s">
        <v>165</v>
      </c>
      <c r="CY6" s="55"/>
      <c r="CZ6" s="56"/>
      <c r="DB6" s="42" t="s">
        <v>53</v>
      </c>
      <c r="DC6" s="43" t="s">
        <v>164</v>
      </c>
      <c r="DD6" s="44" t="s">
        <v>165</v>
      </c>
      <c r="DE6" s="55"/>
      <c r="DF6" s="43" t="s">
        <v>164</v>
      </c>
      <c r="DG6" s="44" t="s">
        <v>165</v>
      </c>
      <c r="DH6" s="45"/>
      <c r="DI6" s="44" t="s">
        <v>164</v>
      </c>
      <c r="DJ6" s="44" t="s">
        <v>165</v>
      </c>
      <c r="DK6" s="45"/>
      <c r="DL6" s="44" t="s">
        <v>164</v>
      </c>
      <c r="DM6" s="44" t="s">
        <v>165</v>
      </c>
      <c r="DN6" s="45"/>
      <c r="DO6" s="44" t="s">
        <v>164</v>
      </c>
      <c r="DP6" s="44" t="s">
        <v>165</v>
      </c>
      <c r="DQ6" s="45"/>
      <c r="DR6" s="43" t="s">
        <v>164</v>
      </c>
      <c r="DS6" s="44" t="s">
        <v>165</v>
      </c>
      <c r="DT6" s="55"/>
      <c r="DU6" s="56"/>
    </row>
    <row r="7" spans="1:125" s="2" customFormat="1" ht="12.75" x14ac:dyDescent="0.2">
      <c r="A7" s="57" t="s">
        <v>14</v>
      </c>
      <c r="B7" s="58">
        <v>691.60932308858003</v>
      </c>
      <c r="C7" s="59">
        <v>1133.7997638561001</v>
      </c>
      <c r="D7" s="60"/>
      <c r="E7" s="59"/>
      <c r="F7" s="59"/>
      <c r="G7" s="61"/>
      <c r="H7" s="59"/>
      <c r="I7" s="59"/>
      <c r="J7" s="61"/>
      <c r="K7" s="59"/>
      <c r="L7" s="59"/>
      <c r="M7" s="61"/>
      <c r="N7" s="59"/>
      <c r="O7" s="59"/>
      <c r="P7" s="61"/>
      <c r="Q7" s="58">
        <v>800.82140000000004</v>
      </c>
      <c r="R7" s="59">
        <v>1312.8381644077699</v>
      </c>
      <c r="S7" s="60"/>
      <c r="T7" s="62">
        <v>-13.637507303303799</v>
      </c>
      <c r="V7" s="57" t="s">
        <v>14</v>
      </c>
      <c r="W7" s="58">
        <v>646.96459526014996</v>
      </c>
      <c r="X7" s="59">
        <v>1060.6107824767801</v>
      </c>
      <c r="Y7" s="60"/>
      <c r="Z7" s="59"/>
      <c r="AA7" s="59"/>
      <c r="AB7" s="61"/>
      <c r="AC7" s="59"/>
      <c r="AD7" s="59"/>
      <c r="AE7" s="61"/>
      <c r="AF7" s="59"/>
      <c r="AG7" s="59"/>
      <c r="AH7" s="61"/>
      <c r="AI7" s="59"/>
      <c r="AJ7" s="59"/>
      <c r="AK7" s="61"/>
      <c r="AL7" s="58">
        <v>789.43039999999996</v>
      </c>
      <c r="AM7" s="59">
        <v>1294.1641635247199</v>
      </c>
      <c r="AN7" s="60"/>
      <c r="AO7" s="62">
        <v>-18.046658038485699</v>
      </c>
      <c r="AQ7" s="57" t="s">
        <v>14</v>
      </c>
      <c r="AR7" s="58">
        <v>686.66676831907</v>
      </c>
      <c r="AS7" s="59">
        <v>1125.6971150868701</v>
      </c>
      <c r="AT7" s="60"/>
      <c r="AU7" s="59"/>
      <c r="AV7" s="59"/>
      <c r="AW7" s="61"/>
      <c r="AX7" s="59"/>
      <c r="AY7" s="59"/>
      <c r="AZ7" s="61"/>
      <c r="BA7" s="59"/>
      <c r="BB7" s="59"/>
      <c r="BC7" s="61"/>
      <c r="BD7" s="59"/>
      <c r="BE7" s="59"/>
      <c r="BF7" s="61"/>
      <c r="BG7" s="58">
        <v>768.53880000000004</v>
      </c>
      <c r="BH7" s="59">
        <v>1259.91521638677</v>
      </c>
      <c r="BI7" s="60"/>
      <c r="BJ7" s="62">
        <v>-10.6529470835994</v>
      </c>
      <c r="BL7" s="57" t="s">
        <v>14</v>
      </c>
      <c r="BM7" s="58">
        <v>569.12509156415001</v>
      </c>
      <c r="BN7" s="59">
        <v>933.003464352332</v>
      </c>
      <c r="BO7" s="60"/>
      <c r="BP7" s="59"/>
      <c r="BQ7" s="59"/>
      <c r="BR7" s="61"/>
      <c r="BS7" s="59"/>
      <c r="BT7" s="59"/>
      <c r="BU7" s="61"/>
      <c r="BV7" s="59"/>
      <c r="BW7" s="59"/>
      <c r="BX7" s="61"/>
      <c r="BY7" s="59"/>
      <c r="BZ7" s="59"/>
      <c r="CA7" s="61"/>
      <c r="CB7" s="58">
        <v>635.79330000000004</v>
      </c>
      <c r="CC7" s="59">
        <v>1042.2969577420899</v>
      </c>
      <c r="CD7" s="60"/>
      <c r="CE7" s="62">
        <v>-10.4858306049859</v>
      </c>
      <c r="CG7" s="57" t="s">
        <v>14</v>
      </c>
      <c r="CH7" s="58">
        <v>371.32684298325</v>
      </c>
      <c r="CI7" s="59">
        <v>608.74003983592797</v>
      </c>
      <c r="CJ7" s="60"/>
      <c r="CK7" s="59"/>
      <c r="CL7" s="59"/>
      <c r="CM7" s="61"/>
      <c r="CN7" s="59"/>
      <c r="CO7" s="59"/>
      <c r="CP7" s="61"/>
      <c r="CQ7" s="59"/>
      <c r="CR7" s="59"/>
      <c r="CS7" s="61"/>
      <c r="CT7" s="59"/>
      <c r="CU7" s="59"/>
      <c r="CV7" s="61"/>
      <c r="CW7" s="58">
        <v>435.61950000000002</v>
      </c>
      <c r="CX7" s="59">
        <v>714.13913858974297</v>
      </c>
      <c r="CY7" s="60"/>
      <c r="CZ7" s="62">
        <v>-14.7589024404899</v>
      </c>
      <c r="DB7" s="57" t="s">
        <v>14</v>
      </c>
      <c r="DC7" s="58">
        <v>711.00480062813006</v>
      </c>
      <c r="DD7" s="59">
        <v>1165.5960209626601</v>
      </c>
      <c r="DE7" s="60"/>
      <c r="DF7" s="59"/>
      <c r="DG7" s="59"/>
      <c r="DH7" s="61"/>
      <c r="DI7" s="59"/>
      <c r="DJ7" s="59"/>
      <c r="DK7" s="61"/>
      <c r="DL7" s="59"/>
      <c r="DM7" s="59"/>
      <c r="DN7" s="61"/>
      <c r="DO7" s="59"/>
      <c r="DP7" s="59"/>
      <c r="DQ7" s="61"/>
      <c r="DR7" s="58">
        <v>888.54700000000003</v>
      </c>
      <c r="DS7" s="59">
        <v>1456.6523977381601</v>
      </c>
      <c r="DT7" s="60"/>
      <c r="DU7" s="62">
        <v>-19.9811826917282</v>
      </c>
    </row>
    <row r="8" spans="1:125" s="2" customFormat="1" ht="12.75" x14ac:dyDescent="0.2">
      <c r="A8" s="63" t="s">
        <v>15</v>
      </c>
      <c r="B8" s="64">
        <v>471.89552308857998</v>
      </c>
      <c r="C8" s="63">
        <v>773.60876260781401</v>
      </c>
      <c r="D8" s="65">
        <v>68.231515587614595</v>
      </c>
      <c r="E8" s="63">
        <v>371.52955009999999</v>
      </c>
      <c r="F8" s="63">
        <v>609.07235068459704</v>
      </c>
      <c r="G8" s="66">
        <v>78.731314861459296</v>
      </c>
      <c r="H8" s="63">
        <v>62.758733699999901</v>
      </c>
      <c r="I8" s="63">
        <v>102.884439340987</v>
      </c>
      <c r="J8" s="66">
        <v>13.2992856743461</v>
      </c>
      <c r="K8" s="63">
        <v>35.979570899999999</v>
      </c>
      <c r="L8" s="63">
        <v>58.983630827716802</v>
      </c>
      <c r="M8" s="66">
        <v>7.6244781184851904</v>
      </c>
      <c r="N8" s="63">
        <v>1.62766838858005</v>
      </c>
      <c r="O8" s="63">
        <v>2.6683417545135399</v>
      </c>
      <c r="P8" s="66">
        <v>0.344921345709508</v>
      </c>
      <c r="Q8" s="64">
        <v>471.89550000000003</v>
      </c>
      <c r="R8" s="63">
        <v>773.60872475721601</v>
      </c>
      <c r="S8" s="65">
        <v>58.926434783086499</v>
      </c>
      <c r="T8" s="67">
        <v>4.8927315371806003E-6</v>
      </c>
      <c r="V8" s="63" t="s">
        <v>15</v>
      </c>
      <c r="W8" s="64">
        <v>395.86589526015001</v>
      </c>
      <c r="X8" s="63">
        <v>648.96849070838402</v>
      </c>
      <c r="Y8" s="65">
        <v>61.188185282529901</v>
      </c>
      <c r="Z8" s="63">
        <v>312.4388596</v>
      </c>
      <c r="AA8" s="63">
        <v>512.20117110621902</v>
      </c>
      <c r="AB8" s="66">
        <v>78.925429884449997</v>
      </c>
      <c r="AC8" s="63">
        <v>51.499452699999999</v>
      </c>
      <c r="AD8" s="63">
        <v>84.426373908930202</v>
      </c>
      <c r="AE8" s="66">
        <v>13.009317881793301</v>
      </c>
      <c r="AF8" s="63">
        <v>30.591049600000002</v>
      </c>
      <c r="AG8" s="63">
        <v>50.149880365548597</v>
      </c>
      <c r="AH8" s="66">
        <v>7.7276294740916196</v>
      </c>
      <c r="AI8" s="63">
        <v>1.33653336015003</v>
      </c>
      <c r="AJ8" s="63">
        <v>2.1910653276862</v>
      </c>
      <c r="AK8" s="66">
        <v>0.33762275966503902</v>
      </c>
      <c r="AL8" s="64">
        <v>395.86590000000001</v>
      </c>
      <c r="AM8" s="63">
        <v>648.96849847872602</v>
      </c>
      <c r="AN8" s="65">
        <v>50.145763325050602</v>
      </c>
      <c r="AO8" s="67">
        <v>-1.1973372654402599E-6</v>
      </c>
      <c r="AQ8" s="63" t="s">
        <v>15</v>
      </c>
      <c r="AR8" s="64">
        <v>471.90496831907001</v>
      </c>
      <c r="AS8" s="63">
        <v>773.62424678325999</v>
      </c>
      <c r="AT8" s="65">
        <v>68.724014338756007</v>
      </c>
      <c r="AU8" s="63">
        <v>372.35373550000003</v>
      </c>
      <c r="AV8" s="63">
        <v>610.423490960903</v>
      </c>
      <c r="AW8" s="66">
        <v>78.904389760151801</v>
      </c>
      <c r="AX8" s="63">
        <v>61.435253299999999</v>
      </c>
      <c r="AY8" s="63">
        <v>100.714772572634</v>
      </c>
      <c r="AZ8" s="66">
        <v>13.0185646315259</v>
      </c>
      <c r="BA8" s="63">
        <v>36.526266900000003</v>
      </c>
      <c r="BB8" s="63">
        <v>59.879864835860303</v>
      </c>
      <c r="BC8" s="66">
        <v>7.7401742622263301</v>
      </c>
      <c r="BD8" s="63">
        <v>1.5897126190700499</v>
      </c>
      <c r="BE8" s="63">
        <v>2.6061184138633098</v>
      </c>
      <c r="BF8" s="66">
        <v>0.336871346095936</v>
      </c>
      <c r="BG8" s="64">
        <v>471.90499999999997</v>
      </c>
      <c r="BH8" s="63">
        <v>773.62429871985205</v>
      </c>
      <c r="BI8" s="65">
        <v>61.402885579752102</v>
      </c>
      <c r="BJ8" s="67">
        <v>-6.71341263769336E-6</v>
      </c>
      <c r="BL8" s="63" t="s">
        <v>15</v>
      </c>
      <c r="BM8" s="64">
        <v>425.60989156415002</v>
      </c>
      <c r="BN8" s="63">
        <v>697.72974198100803</v>
      </c>
      <c r="BO8" s="65">
        <v>74.783188770403498</v>
      </c>
      <c r="BP8" s="63">
        <v>336.0060929</v>
      </c>
      <c r="BQ8" s="63">
        <v>550.83645645915999</v>
      </c>
      <c r="BR8" s="66">
        <v>78.946965180990304</v>
      </c>
      <c r="BS8" s="63">
        <v>55.120584299999997</v>
      </c>
      <c r="BT8" s="63">
        <v>90.362728460423099</v>
      </c>
      <c r="BU8" s="66">
        <v>12.950964108805699</v>
      </c>
      <c r="BV8" s="63">
        <v>33.058194</v>
      </c>
      <c r="BW8" s="63">
        <v>54.194429281730002</v>
      </c>
      <c r="BX8" s="66">
        <v>7.7672522784911102</v>
      </c>
      <c r="BY8" s="63">
        <v>1.4250203641500501</v>
      </c>
      <c r="BZ8" s="63">
        <v>2.3361277796952602</v>
      </c>
      <c r="CA8" s="66">
        <v>0.33481843171289699</v>
      </c>
      <c r="CB8" s="64">
        <v>425.60989999999998</v>
      </c>
      <c r="CC8" s="63">
        <v>697.72975581044102</v>
      </c>
      <c r="CD8" s="65">
        <v>66.941551601754796</v>
      </c>
      <c r="CE8" s="67">
        <v>-1.9820614855571698E-6</v>
      </c>
      <c r="CG8" s="63" t="s">
        <v>15</v>
      </c>
      <c r="CH8" s="64">
        <v>315.44534298324999</v>
      </c>
      <c r="CI8" s="63">
        <v>517.12989319854603</v>
      </c>
      <c r="CJ8" s="65">
        <v>84.9508590461582</v>
      </c>
      <c r="CK8" s="63">
        <v>248.90448119999999</v>
      </c>
      <c r="CL8" s="63">
        <v>408.04516738873002</v>
      </c>
      <c r="CM8" s="66">
        <v>78.905739690446694</v>
      </c>
      <c r="CN8" s="63">
        <v>41.131886399999999</v>
      </c>
      <c r="CO8" s="63">
        <v>67.430153889500204</v>
      </c>
      <c r="CP8" s="66">
        <v>13.039306908450399</v>
      </c>
      <c r="CQ8" s="63">
        <v>24.341901400000001</v>
      </c>
      <c r="CR8" s="63">
        <v>39.905248726084203</v>
      </c>
      <c r="CS8" s="66">
        <v>7.7166780050680703</v>
      </c>
      <c r="CT8" s="63">
        <v>1.06707398325003</v>
      </c>
      <c r="CU8" s="63">
        <v>1.7493231942319001</v>
      </c>
      <c r="CV8" s="66">
        <v>0.33827539603483398</v>
      </c>
      <c r="CW8" s="64">
        <v>315.44529999999997</v>
      </c>
      <c r="CX8" s="63">
        <v>517.12982273333296</v>
      </c>
      <c r="CY8" s="65">
        <v>72.413034770022904</v>
      </c>
      <c r="CZ8" s="67">
        <v>1.36262135047101E-5</v>
      </c>
      <c r="DB8" s="63" t="s">
        <v>15</v>
      </c>
      <c r="DC8" s="64">
        <v>534.36390062812995</v>
      </c>
      <c r="DD8" s="63">
        <v>876.01720237048096</v>
      </c>
      <c r="DE8" s="65">
        <v>75.1561593052609</v>
      </c>
      <c r="DF8" s="63">
        <v>421.48870749999998</v>
      </c>
      <c r="DG8" s="63">
        <v>690.97361917763999</v>
      </c>
      <c r="DH8" s="66">
        <v>78.876718095019399</v>
      </c>
      <c r="DI8" s="63">
        <v>69.879749599999997</v>
      </c>
      <c r="DJ8" s="63">
        <v>114.558379926084</v>
      </c>
      <c r="DK8" s="66">
        <v>13.0771838288212</v>
      </c>
      <c r="DL8" s="63">
        <v>41.1818575</v>
      </c>
      <c r="DM8" s="63">
        <v>67.512074736267607</v>
      </c>
      <c r="DN8" s="66">
        <v>7.70670650685644</v>
      </c>
      <c r="DO8" s="63">
        <v>1.81358602813007</v>
      </c>
      <c r="DP8" s="63">
        <v>2.9731285304886499</v>
      </c>
      <c r="DQ8" s="66">
        <v>0.33939156930291298</v>
      </c>
      <c r="DR8" s="64">
        <v>534.36389999999994</v>
      </c>
      <c r="DS8" s="63">
        <v>876.01720134074696</v>
      </c>
      <c r="DT8" s="65">
        <v>60.139069739698598</v>
      </c>
      <c r="DU8" s="67">
        <v>1.1754726019369199E-7</v>
      </c>
    </row>
    <row r="9" spans="1:125" s="2" customFormat="1" ht="12.75" x14ac:dyDescent="0.2">
      <c r="A9" s="63" t="s">
        <v>16</v>
      </c>
      <c r="B9" s="64">
        <v>219.71379999999999</v>
      </c>
      <c r="C9" s="63">
        <v>360.19100124828901</v>
      </c>
      <c r="D9" s="65">
        <v>31.768484412385401</v>
      </c>
      <c r="E9" s="63"/>
      <c r="F9" s="63"/>
      <c r="G9" s="66"/>
      <c r="H9" s="63"/>
      <c r="I9" s="63"/>
      <c r="J9" s="66"/>
      <c r="K9" s="63"/>
      <c r="L9" s="63"/>
      <c r="M9" s="66"/>
      <c r="N9" s="63"/>
      <c r="O9" s="63"/>
      <c r="P9" s="66"/>
      <c r="Q9" s="64">
        <v>328.92590000000001</v>
      </c>
      <c r="R9" s="63">
        <v>539.22943965055697</v>
      </c>
      <c r="S9" s="65">
        <f>(Q9/Q7)*100</f>
        <v>41.073565216913529</v>
      </c>
      <c r="T9" s="67">
        <f>((B9-Q9)/Q9)*100</f>
        <v>-33.202645337445311</v>
      </c>
      <c r="V9" s="63" t="s">
        <v>16</v>
      </c>
      <c r="W9" s="64">
        <v>251.09870000000001</v>
      </c>
      <c r="X9" s="63">
        <v>411.64229176839899</v>
      </c>
      <c r="Y9" s="65">
        <v>38.811814717470099</v>
      </c>
      <c r="Z9" s="63"/>
      <c r="AA9" s="63"/>
      <c r="AB9" s="66"/>
      <c r="AC9" s="63"/>
      <c r="AD9" s="63"/>
      <c r="AE9" s="66"/>
      <c r="AF9" s="63"/>
      <c r="AG9" s="63"/>
      <c r="AH9" s="66"/>
      <c r="AI9" s="63"/>
      <c r="AJ9" s="63"/>
      <c r="AK9" s="66"/>
      <c r="AL9" s="64">
        <v>393.56450000000001</v>
      </c>
      <c r="AM9" s="63">
        <v>645.195665045993</v>
      </c>
      <c r="AN9" s="65">
        <f>(AL9/AL7)*100</f>
        <v>49.854236674949433</v>
      </c>
      <c r="AO9" s="67">
        <f>((W9-AL9)/AL9)*100</f>
        <v>-36.198844153880749</v>
      </c>
      <c r="AQ9" s="63" t="s">
        <v>16</v>
      </c>
      <c r="AR9" s="64">
        <v>214.76179999999999</v>
      </c>
      <c r="AS9" s="63">
        <v>352.07286830360601</v>
      </c>
      <c r="AT9" s="65">
        <v>31.275985661244</v>
      </c>
      <c r="AU9" s="63"/>
      <c r="AV9" s="63"/>
      <c r="AW9" s="66"/>
      <c r="AX9" s="63"/>
      <c r="AY9" s="63"/>
      <c r="AZ9" s="66"/>
      <c r="BA9" s="63"/>
      <c r="BB9" s="63"/>
      <c r="BC9" s="66"/>
      <c r="BD9" s="63"/>
      <c r="BE9" s="63"/>
      <c r="BF9" s="66"/>
      <c r="BG9" s="64">
        <v>296.63380000000001</v>
      </c>
      <c r="BH9" s="63">
        <v>486.29091766691403</v>
      </c>
      <c r="BI9" s="65">
        <f>(BG9/BG7)*100</f>
        <v>38.597114420247877</v>
      </c>
      <c r="BJ9" s="67">
        <f>((AR9-BG9)/BG9)*100</f>
        <v>-27.600361118658768</v>
      </c>
      <c r="BL9" s="63" t="s">
        <v>16</v>
      </c>
      <c r="BM9" s="64">
        <v>143.51519999999999</v>
      </c>
      <c r="BN9" s="63">
        <v>235.273722371323</v>
      </c>
      <c r="BO9" s="65">
        <v>25.216811229596502</v>
      </c>
      <c r="BP9" s="63"/>
      <c r="BQ9" s="63"/>
      <c r="BR9" s="66"/>
      <c r="BS9" s="63"/>
      <c r="BT9" s="63"/>
      <c r="BU9" s="66"/>
      <c r="BV9" s="63"/>
      <c r="BW9" s="63"/>
      <c r="BX9" s="66"/>
      <c r="BY9" s="63"/>
      <c r="BZ9" s="63"/>
      <c r="CA9" s="66"/>
      <c r="CB9" s="64">
        <v>210.18340000000001</v>
      </c>
      <c r="CC9" s="63">
        <v>344.56720193164801</v>
      </c>
      <c r="CD9" s="65">
        <f>(CB9/CB7)*100</f>
        <v>33.058448398245147</v>
      </c>
      <c r="CE9" s="67">
        <f>((BM9-CB9)/CB9)*100</f>
        <v>-31.719060591845032</v>
      </c>
      <c r="CG9" s="63" t="s">
        <v>16</v>
      </c>
      <c r="CH9" s="64">
        <v>55.881500000000003</v>
      </c>
      <c r="CI9" s="63">
        <v>91.610146637381305</v>
      </c>
      <c r="CJ9" s="65">
        <v>15.0491409538418</v>
      </c>
      <c r="CK9" s="63"/>
      <c r="CL9" s="63"/>
      <c r="CM9" s="66"/>
      <c r="CN9" s="63"/>
      <c r="CO9" s="63"/>
      <c r="CP9" s="66"/>
      <c r="CQ9" s="63"/>
      <c r="CR9" s="63"/>
      <c r="CS9" s="66"/>
      <c r="CT9" s="63"/>
      <c r="CU9" s="63"/>
      <c r="CV9" s="66"/>
      <c r="CW9" s="64">
        <v>120.1742</v>
      </c>
      <c r="CX9" s="63">
        <v>197.00931585641001</v>
      </c>
      <c r="CY9" s="65">
        <f>(CW9/CW7)*100</f>
        <v>27.586965229977078</v>
      </c>
      <c r="CZ9" s="67">
        <f>((CH9-CW9)/CW9)*100</f>
        <v>-53.49958643369375</v>
      </c>
      <c r="DB9" s="63" t="s">
        <v>16</v>
      </c>
      <c r="DC9" s="64">
        <v>176.64089999999999</v>
      </c>
      <c r="DD9" s="63">
        <v>289.57881859218202</v>
      </c>
      <c r="DE9" s="65">
        <v>24.8438406947391</v>
      </c>
      <c r="DF9" s="63"/>
      <c r="DG9" s="63"/>
      <c r="DH9" s="66"/>
      <c r="DI9" s="63"/>
      <c r="DJ9" s="63"/>
      <c r="DK9" s="66"/>
      <c r="DL9" s="63"/>
      <c r="DM9" s="63"/>
      <c r="DN9" s="66"/>
      <c r="DO9" s="63"/>
      <c r="DP9" s="63"/>
      <c r="DQ9" s="66"/>
      <c r="DR9" s="64">
        <v>354.18310000000002</v>
      </c>
      <c r="DS9" s="63">
        <v>580.63519639741696</v>
      </c>
      <c r="DT9" s="65">
        <f>(DR9/DR7)*100</f>
        <v>39.860930260301366</v>
      </c>
      <c r="DU9" s="67">
        <f>((DC9-DR9)/DR9)*100</f>
        <v>-50.127236449169942</v>
      </c>
    </row>
    <row r="10" spans="1:125" s="2" customFormat="1" ht="14.25" x14ac:dyDescent="0.25">
      <c r="A10" s="68" t="s">
        <v>17</v>
      </c>
      <c r="B10" s="69">
        <v>219.71379999999999</v>
      </c>
      <c r="C10" s="68">
        <v>360.19100124828901</v>
      </c>
      <c r="D10" s="70">
        <v>31.768484412385401</v>
      </c>
      <c r="E10" s="68"/>
      <c r="F10" s="68"/>
      <c r="G10" s="71"/>
      <c r="H10" s="68"/>
      <c r="I10" s="68"/>
      <c r="J10" s="71"/>
      <c r="K10" s="68"/>
      <c r="L10" s="68"/>
      <c r="M10" s="71"/>
      <c r="N10" s="68"/>
      <c r="O10" s="68"/>
      <c r="P10" s="71"/>
      <c r="Q10" s="69">
        <v>328.92590000000001</v>
      </c>
      <c r="R10" s="68">
        <v>539.22943965055697</v>
      </c>
      <c r="S10" s="70">
        <v>47.559494792679601</v>
      </c>
      <c r="T10" s="72">
        <v>-33.202645337445297</v>
      </c>
      <c r="V10" s="68" t="s">
        <v>17</v>
      </c>
      <c r="W10" s="69">
        <v>251.09870000000001</v>
      </c>
      <c r="X10" s="68">
        <v>411.64229176839899</v>
      </c>
      <c r="Y10" s="70">
        <v>38.811814717470099</v>
      </c>
      <c r="Z10" s="68"/>
      <c r="AA10" s="68"/>
      <c r="AB10" s="71"/>
      <c r="AC10" s="68"/>
      <c r="AD10" s="68"/>
      <c r="AE10" s="71"/>
      <c r="AF10" s="68"/>
      <c r="AG10" s="68"/>
      <c r="AH10" s="71"/>
      <c r="AI10" s="68"/>
      <c r="AJ10" s="68"/>
      <c r="AK10" s="71"/>
      <c r="AL10" s="69">
        <v>393.56450000000001</v>
      </c>
      <c r="AM10" s="68">
        <v>645.195665045993</v>
      </c>
      <c r="AN10" s="70">
        <v>60.832463303767703</v>
      </c>
      <c r="AO10" s="72">
        <v>-36.1988441538807</v>
      </c>
      <c r="AQ10" s="68" t="s">
        <v>17</v>
      </c>
      <c r="AR10" s="69">
        <v>214.76179999999999</v>
      </c>
      <c r="AS10" s="68">
        <v>352.07286830360601</v>
      </c>
      <c r="AT10" s="70">
        <v>31.275985661244</v>
      </c>
      <c r="AU10" s="68"/>
      <c r="AV10" s="68"/>
      <c r="AW10" s="71"/>
      <c r="AX10" s="68"/>
      <c r="AY10" s="68"/>
      <c r="AZ10" s="71"/>
      <c r="BA10" s="68"/>
      <c r="BB10" s="68"/>
      <c r="BC10" s="71"/>
      <c r="BD10" s="68"/>
      <c r="BE10" s="68"/>
      <c r="BF10" s="71"/>
      <c r="BG10" s="69">
        <v>296.63380000000001</v>
      </c>
      <c r="BH10" s="68">
        <v>486.29091766691403</v>
      </c>
      <c r="BI10" s="70">
        <v>43.199090692294099</v>
      </c>
      <c r="BJ10" s="72">
        <v>-27.6003611186588</v>
      </c>
      <c r="BL10" s="68" t="s">
        <v>17</v>
      </c>
      <c r="BM10" s="69">
        <v>143.51519999999999</v>
      </c>
      <c r="BN10" s="68">
        <v>235.273722371323</v>
      </c>
      <c r="BO10" s="70">
        <v>25.216811229596502</v>
      </c>
      <c r="BP10" s="68"/>
      <c r="BQ10" s="68"/>
      <c r="BR10" s="71"/>
      <c r="BS10" s="68"/>
      <c r="BT10" s="68"/>
      <c r="BU10" s="71"/>
      <c r="BV10" s="68"/>
      <c r="BW10" s="68"/>
      <c r="BX10" s="71"/>
      <c r="BY10" s="68"/>
      <c r="BZ10" s="68"/>
      <c r="CA10" s="71"/>
      <c r="CB10" s="69">
        <v>210.18340000000001</v>
      </c>
      <c r="CC10" s="68">
        <v>344.56720193164801</v>
      </c>
      <c r="CD10" s="70">
        <v>36.930967043175698</v>
      </c>
      <c r="CE10" s="72">
        <v>-31.719060591845</v>
      </c>
      <c r="CG10" s="68" t="s">
        <v>17</v>
      </c>
      <c r="CH10" s="69">
        <v>55.881500000000003</v>
      </c>
      <c r="CI10" s="68">
        <v>91.610146637381305</v>
      </c>
      <c r="CJ10" s="70">
        <v>15.0491409538418</v>
      </c>
      <c r="CK10" s="68"/>
      <c r="CL10" s="68"/>
      <c r="CM10" s="71"/>
      <c r="CN10" s="68"/>
      <c r="CO10" s="68"/>
      <c r="CP10" s="71"/>
      <c r="CQ10" s="68"/>
      <c r="CR10" s="68"/>
      <c r="CS10" s="71"/>
      <c r="CT10" s="68"/>
      <c r="CU10" s="68"/>
      <c r="CV10" s="71"/>
      <c r="CW10" s="69">
        <v>120.1742</v>
      </c>
      <c r="CX10" s="68">
        <v>197.00931585641001</v>
      </c>
      <c r="CY10" s="70">
        <v>32.363456149444303</v>
      </c>
      <c r="CZ10" s="72">
        <v>-53.4995864336938</v>
      </c>
      <c r="DB10" s="68" t="s">
        <v>17</v>
      </c>
      <c r="DC10" s="69">
        <v>176.64089999999999</v>
      </c>
      <c r="DD10" s="68">
        <v>289.57881859218202</v>
      </c>
      <c r="DE10" s="70">
        <v>24.8438406947391</v>
      </c>
      <c r="DF10" s="68"/>
      <c r="DG10" s="68"/>
      <c r="DH10" s="71"/>
      <c r="DI10" s="68"/>
      <c r="DJ10" s="68"/>
      <c r="DK10" s="71"/>
      <c r="DL10" s="68"/>
      <c r="DM10" s="68"/>
      <c r="DN10" s="71"/>
      <c r="DO10" s="68"/>
      <c r="DP10" s="68"/>
      <c r="DQ10" s="71"/>
      <c r="DR10" s="69">
        <v>354.18310000000002</v>
      </c>
      <c r="DS10" s="68">
        <v>580.63519639741696</v>
      </c>
      <c r="DT10" s="70">
        <v>49.814445653123599</v>
      </c>
      <c r="DU10" s="72">
        <v>-50.127236449169899</v>
      </c>
    </row>
    <row r="11" spans="1:125" s="2" customFormat="1" ht="14.25" x14ac:dyDescent="0.25">
      <c r="A11" s="68" t="s">
        <v>19</v>
      </c>
      <c r="B11" s="73"/>
      <c r="C11" s="74"/>
      <c r="D11" s="75"/>
      <c r="E11" s="68"/>
      <c r="F11" s="68"/>
      <c r="G11" s="71"/>
      <c r="H11" s="68"/>
      <c r="I11" s="68"/>
      <c r="J11" s="71"/>
      <c r="K11" s="68"/>
      <c r="L11" s="68"/>
      <c r="M11" s="71"/>
      <c r="N11" s="68"/>
      <c r="O11" s="68"/>
      <c r="P11" s="71"/>
      <c r="Q11" s="73"/>
      <c r="R11" s="74"/>
      <c r="S11" s="75"/>
      <c r="T11" s="72"/>
      <c r="V11" s="68" t="s">
        <v>19</v>
      </c>
      <c r="W11" s="73"/>
      <c r="X11" s="74"/>
      <c r="Y11" s="75"/>
      <c r="Z11" s="68"/>
      <c r="AA11" s="68"/>
      <c r="AB11" s="71"/>
      <c r="AC11" s="68"/>
      <c r="AD11" s="68"/>
      <c r="AE11" s="71"/>
      <c r="AF11" s="68"/>
      <c r="AG11" s="68"/>
      <c r="AH11" s="71"/>
      <c r="AI11" s="68"/>
      <c r="AJ11" s="68"/>
      <c r="AK11" s="71"/>
      <c r="AL11" s="73"/>
      <c r="AM11" s="74"/>
      <c r="AN11" s="75"/>
      <c r="AO11" s="72"/>
      <c r="AQ11" s="68" t="s">
        <v>19</v>
      </c>
      <c r="AR11" s="73"/>
      <c r="AS11" s="74"/>
      <c r="AT11" s="75"/>
      <c r="AU11" s="68"/>
      <c r="AV11" s="68"/>
      <c r="AW11" s="71"/>
      <c r="AX11" s="68"/>
      <c r="AY11" s="68"/>
      <c r="AZ11" s="71"/>
      <c r="BA11" s="68"/>
      <c r="BB11" s="68"/>
      <c r="BC11" s="71"/>
      <c r="BD11" s="68"/>
      <c r="BE11" s="68"/>
      <c r="BF11" s="71"/>
      <c r="BG11" s="73"/>
      <c r="BH11" s="74"/>
      <c r="BI11" s="75"/>
      <c r="BJ11" s="72"/>
      <c r="BL11" s="68" t="s">
        <v>19</v>
      </c>
      <c r="BM11" s="73"/>
      <c r="BN11" s="74"/>
      <c r="BO11" s="75"/>
      <c r="BP11" s="68"/>
      <c r="BQ11" s="68"/>
      <c r="BR11" s="71"/>
      <c r="BS11" s="68"/>
      <c r="BT11" s="68"/>
      <c r="BU11" s="71"/>
      <c r="BV11" s="68"/>
      <c r="BW11" s="68"/>
      <c r="BX11" s="71"/>
      <c r="BY11" s="68"/>
      <c r="BZ11" s="68"/>
      <c r="CA11" s="71"/>
      <c r="CB11" s="73"/>
      <c r="CC11" s="74"/>
      <c r="CD11" s="75"/>
      <c r="CE11" s="72"/>
      <c r="CG11" s="68" t="s">
        <v>19</v>
      </c>
      <c r="CH11" s="73"/>
      <c r="CI11" s="74"/>
      <c r="CJ11" s="75"/>
      <c r="CK11" s="68"/>
      <c r="CL11" s="68"/>
      <c r="CM11" s="71"/>
      <c r="CN11" s="68"/>
      <c r="CO11" s="68"/>
      <c r="CP11" s="71"/>
      <c r="CQ11" s="68"/>
      <c r="CR11" s="68"/>
      <c r="CS11" s="71"/>
      <c r="CT11" s="68"/>
      <c r="CU11" s="68"/>
      <c r="CV11" s="71"/>
      <c r="CW11" s="73"/>
      <c r="CX11" s="74"/>
      <c r="CY11" s="75"/>
      <c r="CZ11" s="72"/>
      <c r="DB11" s="68" t="s">
        <v>19</v>
      </c>
      <c r="DC11" s="73"/>
      <c r="DD11" s="74"/>
      <c r="DE11" s="75"/>
      <c r="DF11" s="68"/>
      <c r="DG11" s="68"/>
      <c r="DH11" s="71"/>
      <c r="DI11" s="68"/>
      <c r="DJ11" s="68"/>
      <c r="DK11" s="71"/>
      <c r="DL11" s="68"/>
      <c r="DM11" s="68"/>
      <c r="DN11" s="71"/>
      <c r="DO11" s="68"/>
      <c r="DP11" s="68"/>
      <c r="DQ11" s="71"/>
      <c r="DR11" s="73"/>
      <c r="DS11" s="74"/>
      <c r="DT11" s="75"/>
      <c r="DU11" s="72"/>
    </row>
    <row r="12" spans="1:125" s="2" customFormat="1" ht="14.25" x14ac:dyDescent="0.25">
      <c r="A12" s="68" t="s">
        <v>20</v>
      </c>
      <c r="B12" s="69">
        <v>0</v>
      </c>
      <c r="C12" s="68">
        <v>0</v>
      </c>
      <c r="D12" s="70">
        <v>0</v>
      </c>
      <c r="E12" s="68"/>
      <c r="F12" s="68"/>
      <c r="G12" s="71"/>
      <c r="H12" s="68"/>
      <c r="I12" s="68"/>
      <c r="J12" s="71"/>
      <c r="K12" s="68"/>
      <c r="L12" s="68"/>
      <c r="M12" s="71"/>
      <c r="N12" s="68"/>
      <c r="O12" s="68"/>
      <c r="P12" s="71"/>
      <c r="Q12" s="69">
        <v>0</v>
      </c>
      <c r="R12" s="68">
        <v>0</v>
      </c>
      <c r="S12" s="70">
        <v>0</v>
      </c>
      <c r="T12" s="72" t="s">
        <v>18</v>
      </c>
      <c r="V12" s="68" t="s">
        <v>20</v>
      </c>
      <c r="W12" s="69">
        <v>0</v>
      </c>
      <c r="X12" s="68">
        <v>0</v>
      </c>
      <c r="Y12" s="70">
        <v>0</v>
      </c>
      <c r="Z12" s="68"/>
      <c r="AA12" s="68"/>
      <c r="AB12" s="71"/>
      <c r="AC12" s="68"/>
      <c r="AD12" s="68"/>
      <c r="AE12" s="71"/>
      <c r="AF12" s="68"/>
      <c r="AG12" s="68"/>
      <c r="AH12" s="71"/>
      <c r="AI12" s="68"/>
      <c r="AJ12" s="68"/>
      <c r="AK12" s="71"/>
      <c r="AL12" s="69">
        <v>0</v>
      </c>
      <c r="AM12" s="68">
        <v>0</v>
      </c>
      <c r="AN12" s="70">
        <v>0</v>
      </c>
      <c r="AO12" s="72" t="s">
        <v>18</v>
      </c>
      <c r="AQ12" s="68" t="s">
        <v>20</v>
      </c>
      <c r="AR12" s="69">
        <v>0</v>
      </c>
      <c r="AS12" s="68">
        <v>0</v>
      </c>
      <c r="AT12" s="70">
        <v>0</v>
      </c>
      <c r="AU12" s="68"/>
      <c r="AV12" s="68"/>
      <c r="AW12" s="71"/>
      <c r="AX12" s="68"/>
      <c r="AY12" s="68"/>
      <c r="AZ12" s="71"/>
      <c r="BA12" s="68"/>
      <c r="BB12" s="68"/>
      <c r="BC12" s="71"/>
      <c r="BD12" s="68"/>
      <c r="BE12" s="68"/>
      <c r="BF12" s="71"/>
      <c r="BG12" s="69">
        <v>0</v>
      </c>
      <c r="BH12" s="68">
        <v>0</v>
      </c>
      <c r="BI12" s="70">
        <v>0</v>
      </c>
      <c r="BJ12" s="72" t="s">
        <v>18</v>
      </c>
      <c r="BL12" s="68" t="s">
        <v>20</v>
      </c>
      <c r="BM12" s="69">
        <v>0</v>
      </c>
      <c r="BN12" s="68">
        <v>0</v>
      </c>
      <c r="BO12" s="70">
        <v>0</v>
      </c>
      <c r="BP12" s="68"/>
      <c r="BQ12" s="68"/>
      <c r="BR12" s="71"/>
      <c r="BS12" s="68"/>
      <c r="BT12" s="68"/>
      <c r="BU12" s="71"/>
      <c r="BV12" s="68"/>
      <c r="BW12" s="68"/>
      <c r="BX12" s="71"/>
      <c r="BY12" s="68"/>
      <c r="BZ12" s="68"/>
      <c r="CA12" s="71"/>
      <c r="CB12" s="69">
        <v>0</v>
      </c>
      <c r="CC12" s="68">
        <v>0</v>
      </c>
      <c r="CD12" s="70">
        <v>0</v>
      </c>
      <c r="CE12" s="72" t="s">
        <v>18</v>
      </c>
      <c r="CG12" s="68" t="s">
        <v>20</v>
      </c>
      <c r="CH12" s="69">
        <v>0</v>
      </c>
      <c r="CI12" s="68">
        <v>0</v>
      </c>
      <c r="CJ12" s="70">
        <v>0</v>
      </c>
      <c r="CK12" s="68"/>
      <c r="CL12" s="68"/>
      <c r="CM12" s="71"/>
      <c r="CN12" s="68"/>
      <c r="CO12" s="68"/>
      <c r="CP12" s="71"/>
      <c r="CQ12" s="68"/>
      <c r="CR12" s="68"/>
      <c r="CS12" s="71"/>
      <c r="CT12" s="68"/>
      <c r="CU12" s="68"/>
      <c r="CV12" s="71"/>
      <c r="CW12" s="69">
        <v>0</v>
      </c>
      <c r="CX12" s="68">
        <v>0</v>
      </c>
      <c r="CY12" s="70">
        <v>0</v>
      </c>
      <c r="CZ12" s="72" t="s">
        <v>18</v>
      </c>
      <c r="DB12" s="68" t="s">
        <v>20</v>
      </c>
      <c r="DC12" s="69">
        <v>0</v>
      </c>
      <c r="DD12" s="68">
        <v>0</v>
      </c>
      <c r="DE12" s="70">
        <v>0</v>
      </c>
      <c r="DF12" s="68"/>
      <c r="DG12" s="68"/>
      <c r="DH12" s="71"/>
      <c r="DI12" s="68"/>
      <c r="DJ12" s="68"/>
      <c r="DK12" s="71"/>
      <c r="DL12" s="68"/>
      <c r="DM12" s="68"/>
      <c r="DN12" s="71"/>
      <c r="DO12" s="68"/>
      <c r="DP12" s="68"/>
      <c r="DQ12" s="71"/>
      <c r="DR12" s="69">
        <v>0</v>
      </c>
      <c r="DS12" s="68">
        <v>0</v>
      </c>
      <c r="DT12" s="70">
        <v>0</v>
      </c>
      <c r="DU12" s="72" t="s">
        <v>18</v>
      </c>
    </row>
    <row r="13" spans="1:125" s="2" customFormat="1" ht="12.75" x14ac:dyDescent="0.2">
      <c r="A13" s="57" t="s">
        <v>21</v>
      </c>
      <c r="B13" s="58">
        <v>664.14199328858001</v>
      </c>
      <c r="C13" s="59">
        <v>1088.7707988012</v>
      </c>
      <c r="D13" s="60"/>
      <c r="E13" s="59"/>
      <c r="F13" s="59"/>
      <c r="G13" s="61"/>
      <c r="H13" s="59"/>
      <c r="I13" s="59"/>
      <c r="J13" s="61"/>
      <c r="K13" s="59"/>
      <c r="L13" s="59"/>
      <c r="M13" s="61"/>
      <c r="N13" s="59"/>
      <c r="O13" s="59"/>
      <c r="P13" s="61"/>
      <c r="Q13" s="58">
        <v>783.85989930000005</v>
      </c>
      <c r="R13" s="59">
        <v>1285.03208249664</v>
      </c>
      <c r="S13" s="60"/>
      <c r="T13" s="62">
        <v>-15.272870332865599</v>
      </c>
      <c r="V13" s="57" t="s">
        <v>21</v>
      </c>
      <c r="W13" s="58">
        <v>664.06843156014997</v>
      </c>
      <c r="X13" s="59">
        <v>1088.6502043159401</v>
      </c>
      <c r="Y13" s="60"/>
      <c r="Z13" s="59"/>
      <c r="AA13" s="59"/>
      <c r="AB13" s="61"/>
      <c r="AC13" s="59"/>
      <c r="AD13" s="59"/>
      <c r="AE13" s="61"/>
      <c r="AF13" s="59"/>
      <c r="AG13" s="59"/>
      <c r="AH13" s="61"/>
      <c r="AI13" s="59"/>
      <c r="AJ13" s="59"/>
      <c r="AK13" s="61"/>
      <c r="AL13" s="58">
        <v>815.8310358</v>
      </c>
      <c r="AM13" s="59">
        <v>1337.44442831643</v>
      </c>
      <c r="AN13" s="60"/>
      <c r="AO13" s="62">
        <v>-18.602210210234599</v>
      </c>
      <c r="AQ13" s="57" t="s">
        <v>21</v>
      </c>
      <c r="AR13" s="58">
        <v>675.40685571906999</v>
      </c>
      <c r="AS13" s="59">
        <v>1107.2380142321999</v>
      </c>
      <c r="AT13" s="60"/>
      <c r="AU13" s="59"/>
      <c r="AV13" s="59"/>
      <c r="AW13" s="61"/>
      <c r="AX13" s="59"/>
      <c r="AY13" s="59"/>
      <c r="AZ13" s="61"/>
      <c r="BA13" s="59"/>
      <c r="BB13" s="59"/>
      <c r="BC13" s="61"/>
      <c r="BD13" s="59"/>
      <c r="BE13" s="59"/>
      <c r="BF13" s="61"/>
      <c r="BG13" s="58">
        <v>770.83921110000006</v>
      </c>
      <c r="BH13" s="59">
        <v>1263.6864286519599</v>
      </c>
      <c r="BI13" s="60"/>
      <c r="BJ13" s="62">
        <v>-12.380319268495199</v>
      </c>
      <c r="BL13" s="57" t="s">
        <v>21</v>
      </c>
      <c r="BM13" s="58">
        <v>555.09171266415001</v>
      </c>
      <c r="BN13" s="59">
        <v>909.99764133671897</v>
      </c>
      <c r="BO13" s="60"/>
      <c r="BP13" s="59"/>
      <c r="BQ13" s="59"/>
      <c r="BR13" s="61"/>
      <c r="BS13" s="59"/>
      <c r="BT13" s="59"/>
      <c r="BU13" s="61"/>
      <c r="BV13" s="59"/>
      <c r="BW13" s="59"/>
      <c r="BX13" s="61"/>
      <c r="BY13" s="59"/>
      <c r="BZ13" s="59"/>
      <c r="CA13" s="61"/>
      <c r="CB13" s="58">
        <v>631.71425120000004</v>
      </c>
      <c r="CC13" s="59">
        <v>1035.6099099944599</v>
      </c>
      <c r="CD13" s="60"/>
      <c r="CE13" s="62">
        <v>-12.129303461224501</v>
      </c>
      <c r="CG13" s="57" t="s">
        <v>21</v>
      </c>
      <c r="CH13" s="58">
        <v>377.26573558324998</v>
      </c>
      <c r="CI13" s="59">
        <v>618.47604946254205</v>
      </c>
      <c r="CJ13" s="60"/>
      <c r="CK13" s="59"/>
      <c r="CL13" s="59"/>
      <c r="CM13" s="61"/>
      <c r="CN13" s="59"/>
      <c r="CO13" s="59"/>
      <c r="CP13" s="61"/>
      <c r="CQ13" s="59"/>
      <c r="CR13" s="59"/>
      <c r="CS13" s="61"/>
      <c r="CT13" s="59"/>
      <c r="CU13" s="59"/>
      <c r="CV13" s="61"/>
      <c r="CW13" s="58">
        <v>449.50066140000001</v>
      </c>
      <c r="CX13" s="59">
        <v>736.89542164139903</v>
      </c>
      <c r="CY13" s="60"/>
      <c r="CZ13" s="62">
        <v>-16.0700377151325</v>
      </c>
      <c r="DB13" s="57" t="s">
        <v>21</v>
      </c>
      <c r="DC13" s="58">
        <v>676.01683522813005</v>
      </c>
      <c r="DD13" s="59">
        <v>1108.2379929777701</v>
      </c>
      <c r="DE13" s="60"/>
      <c r="DF13" s="59"/>
      <c r="DG13" s="59"/>
      <c r="DH13" s="61"/>
      <c r="DI13" s="59"/>
      <c r="DJ13" s="59"/>
      <c r="DK13" s="61"/>
      <c r="DL13" s="59"/>
      <c r="DM13" s="59"/>
      <c r="DN13" s="61"/>
      <c r="DO13" s="59"/>
      <c r="DP13" s="59"/>
      <c r="DQ13" s="61"/>
      <c r="DR13" s="58">
        <v>869.08498589999999</v>
      </c>
      <c r="DS13" s="59">
        <v>1424.7470629572499</v>
      </c>
      <c r="DT13" s="60"/>
      <c r="DU13" s="62">
        <v>-22.215105979760299</v>
      </c>
    </row>
    <row r="14" spans="1:125" s="2" customFormat="1" ht="12.75" x14ac:dyDescent="0.2">
      <c r="A14" s="63" t="s">
        <v>22</v>
      </c>
      <c r="B14" s="64">
        <v>316.86719328857998</v>
      </c>
      <c r="C14" s="63">
        <v>519.460824096387</v>
      </c>
      <c r="D14" s="65">
        <v>47.710760122180098</v>
      </c>
      <c r="E14" s="63">
        <v>250.7661999</v>
      </c>
      <c r="F14" s="63">
        <v>411.097202912196</v>
      </c>
      <c r="G14" s="66">
        <v>79.139212014170198</v>
      </c>
      <c r="H14" s="63">
        <v>49.162617300000001</v>
      </c>
      <c r="I14" s="63">
        <v>80.595448939818297</v>
      </c>
      <c r="J14" s="66">
        <v>15.515212158687</v>
      </c>
      <c r="K14" s="63">
        <v>15.3560357</v>
      </c>
      <c r="L14" s="63">
        <v>25.174139603372499</v>
      </c>
      <c r="M14" s="66">
        <v>4.8462056108203102</v>
      </c>
      <c r="N14" s="63">
        <v>1.58234038858005</v>
      </c>
      <c r="O14" s="63">
        <v>2.5940326410005001</v>
      </c>
      <c r="P14" s="66">
        <v>0.49937021632244699</v>
      </c>
      <c r="Q14" s="64">
        <v>322.71759930000002</v>
      </c>
      <c r="R14" s="63">
        <v>529.05177195201702</v>
      </c>
      <c r="S14" s="65">
        <v>41.170316224645802</v>
      </c>
      <c r="T14" s="67">
        <v>-1.81285620124527</v>
      </c>
      <c r="V14" s="63" t="s">
        <v>22</v>
      </c>
      <c r="W14" s="64">
        <v>310.17503156014999</v>
      </c>
      <c r="X14" s="63">
        <v>508.48993181070102</v>
      </c>
      <c r="Y14" s="65">
        <v>46.708293425638502</v>
      </c>
      <c r="Z14" s="63">
        <v>245.51899710000001</v>
      </c>
      <c r="AA14" s="63">
        <v>402.49512498042799</v>
      </c>
      <c r="AB14" s="66">
        <v>79.154984160092894</v>
      </c>
      <c r="AC14" s="63">
        <v>48.058571999999998</v>
      </c>
      <c r="AD14" s="63">
        <v>78.785516281831093</v>
      </c>
      <c r="AE14" s="66">
        <v>15.494016961413701</v>
      </c>
      <c r="AF14" s="63">
        <v>14.9602808</v>
      </c>
      <c r="AG14" s="63">
        <v>24.525353074352001</v>
      </c>
      <c r="AH14" s="66">
        <v>4.8231737818325504</v>
      </c>
      <c r="AI14" s="63">
        <v>1.63718166015003</v>
      </c>
      <c r="AJ14" s="63">
        <v>2.6839374740902699</v>
      </c>
      <c r="AK14" s="66">
        <v>0.52782509666080002</v>
      </c>
      <c r="AL14" s="64">
        <v>317.25033580000002</v>
      </c>
      <c r="AM14" s="63">
        <v>520.08893432345997</v>
      </c>
      <c r="AN14" s="65">
        <v>38.8867696714806</v>
      </c>
      <c r="AO14" s="67">
        <v>-2.23019598135599</v>
      </c>
      <c r="AQ14" s="63" t="s">
        <v>22</v>
      </c>
      <c r="AR14" s="64">
        <v>358.10705571906999</v>
      </c>
      <c r="AS14" s="63">
        <v>587.06799005583002</v>
      </c>
      <c r="AT14" s="65">
        <v>53.020938814399898</v>
      </c>
      <c r="AU14" s="63">
        <v>285.64194550000002</v>
      </c>
      <c r="AV14" s="63">
        <v>468.27126174211298</v>
      </c>
      <c r="AW14" s="66">
        <v>79.764400320579597</v>
      </c>
      <c r="AX14" s="63">
        <v>54.0779055</v>
      </c>
      <c r="AY14" s="63">
        <v>88.653397863290095</v>
      </c>
      <c r="AZ14" s="66">
        <v>15.1010444045602</v>
      </c>
      <c r="BA14" s="63">
        <v>16.7781834</v>
      </c>
      <c r="BB14" s="63">
        <v>27.505558039474199</v>
      </c>
      <c r="BC14" s="66">
        <v>4.6852423408161599</v>
      </c>
      <c r="BD14" s="63">
        <v>1.60902131907005</v>
      </c>
      <c r="BE14" s="63">
        <v>2.6377724109531799</v>
      </c>
      <c r="BF14" s="66">
        <v>0.449312934044032</v>
      </c>
      <c r="BG14" s="64">
        <v>372.01391109999997</v>
      </c>
      <c r="BH14" s="63">
        <v>609.866394907379</v>
      </c>
      <c r="BI14" s="65">
        <v>48.260896143195701</v>
      </c>
      <c r="BJ14" s="67">
        <v>-3.73826219019849</v>
      </c>
      <c r="BL14" s="63" t="s">
        <v>22</v>
      </c>
      <c r="BM14" s="64">
        <v>346.62491266414997</v>
      </c>
      <c r="BN14" s="63">
        <v>568.24457248521003</v>
      </c>
      <c r="BO14" s="65">
        <v>62.444620367422097</v>
      </c>
      <c r="BP14" s="63">
        <v>276.08587139999997</v>
      </c>
      <c r="BQ14" s="63">
        <v>452.60537321766901</v>
      </c>
      <c r="BR14" s="66">
        <v>79.649748564813507</v>
      </c>
      <c r="BS14" s="63">
        <v>52.7158716</v>
      </c>
      <c r="BT14" s="63">
        <v>86.420527856148496</v>
      </c>
      <c r="BU14" s="66">
        <v>15.2083331791784</v>
      </c>
      <c r="BV14" s="63">
        <v>16.275940200000001</v>
      </c>
      <c r="BW14" s="63">
        <v>26.6821983730438</v>
      </c>
      <c r="BX14" s="66">
        <v>4.6955483017373298</v>
      </c>
      <c r="BY14" s="63">
        <v>1.5472294641500499</v>
      </c>
      <c r="BZ14" s="63">
        <v>2.53647303834834</v>
      </c>
      <c r="CA14" s="66">
        <v>0.44636995427076598</v>
      </c>
      <c r="CB14" s="64">
        <v>356.8373512</v>
      </c>
      <c r="CC14" s="63">
        <v>584.98648155698595</v>
      </c>
      <c r="CD14" s="65">
        <v>56.487145971798803</v>
      </c>
      <c r="CE14" s="67">
        <v>-2.8619309333809402</v>
      </c>
      <c r="CG14" s="63" t="s">
        <v>22</v>
      </c>
      <c r="CH14" s="64">
        <v>302.07603558325002</v>
      </c>
      <c r="CI14" s="63">
        <v>495.21272541754098</v>
      </c>
      <c r="CJ14" s="65">
        <v>80.069830650335305</v>
      </c>
      <c r="CK14" s="63">
        <v>239.1624965</v>
      </c>
      <c r="CL14" s="63">
        <v>392.07450362869997</v>
      </c>
      <c r="CM14" s="66">
        <v>79.172945989649193</v>
      </c>
      <c r="CN14" s="63">
        <v>46.787967999999999</v>
      </c>
      <c r="CO14" s="63">
        <v>76.702533205892905</v>
      </c>
      <c r="CP14" s="66">
        <v>15.488804965829701</v>
      </c>
      <c r="CQ14" s="63">
        <v>14.719773</v>
      </c>
      <c r="CR14" s="63">
        <v>24.1310731279398</v>
      </c>
      <c r="CS14" s="66">
        <v>4.8728701605140499</v>
      </c>
      <c r="CT14" s="63">
        <v>1.4057980832500301</v>
      </c>
      <c r="CU14" s="63">
        <v>2.3046154550089901</v>
      </c>
      <c r="CV14" s="66">
        <v>0.46537888400703697</v>
      </c>
      <c r="CW14" s="64">
        <v>307.0593614</v>
      </c>
      <c r="CX14" s="63">
        <v>503.38221279376302</v>
      </c>
      <c r="CY14" s="65">
        <v>68.311214591685598</v>
      </c>
      <c r="CZ14" s="67">
        <v>-1.6229193580124399</v>
      </c>
      <c r="DB14" s="63" t="s">
        <v>22</v>
      </c>
      <c r="DC14" s="64">
        <v>418.81783522812998</v>
      </c>
      <c r="DD14" s="63">
        <v>686.59508602309495</v>
      </c>
      <c r="DE14" s="65">
        <v>61.953758161480501</v>
      </c>
      <c r="DF14" s="63">
        <v>336.30999789999998</v>
      </c>
      <c r="DG14" s="63">
        <v>551.33466752389199</v>
      </c>
      <c r="DH14" s="66">
        <v>80.299827183054902</v>
      </c>
      <c r="DI14" s="63">
        <v>61.623070499999997</v>
      </c>
      <c r="DJ14" s="63">
        <v>101.022673420554</v>
      </c>
      <c r="DK14" s="66">
        <v>14.7135736152291</v>
      </c>
      <c r="DL14" s="63">
        <v>19.252939300000001</v>
      </c>
      <c r="DM14" s="63">
        <v>31.562584978456201</v>
      </c>
      <c r="DN14" s="66">
        <v>4.5969721632109897</v>
      </c>
      <c r="DO14" s="63">
        <v>1.63182752813007</v>
      </c>
      <c r="DP14" s="63">
        <v>2.6751601001925698</v>
      </c>
      <c r="DQ14" s="66">
        <v>0.38962703850498998</v>
      </c>
      <c r="DR14" s="64">
        <v>435.8661859</v>
      </c>
      <c r="DS14" s="63">
        <v>714.54354669389795</v>
      </c>
      <c r="DT14" s="65">
        <v>50.152308804256798</v>
      </c>
      <c r="DU14" s="67">
        <v>-3.9113726238404301</v>
      </c>
    </row>
    <row r="15" spans="1:125" s="2" customFormat="1" ht="12.75" x14ac:dyDescent="0.2">
      <c r="A15" s="68" t="s">
        <v>23</v>
      </c>
      <c r="B15" s="69">
        <v>309.72329758858001</v>
      </c>
      <c r="C15" s="68">
        <v>507.74937517967697</v>
      </c>
      <c r="D15" s="70">
        <v>97.745460605795898</v>
      </c>
      <c r="E15" s="68">
        <v>250.7661999</v>
      </c>
      <c r="F15" s="68">
        <v>411.097202912196</v>
      </c>
      <c r="G15" s="71">
        <v>80.9645906047095</v>
      </c>
      <c r="H15" s="68">
        <v>42.956412299999997</v>
      </c>
      <c r="I15" s="68">
        <v>70.421216857435994</v>
      </c>
      <c r="J15" s="71">
        <v>13.8692867583571</v>
      </c>
      <c r="K15" s="68">
        <v>14.418345</v>
      </c>
      <c r="L15" s="68">
        <v>23.6369227690444</v>
      </c>
      <c r="M15" s="71">
        <v>4.6552342404517999</v>
      </c>
      <c r="N15" s="68">
        <v>1.58234038858005</v>
      </c>
      <c r="O15" s="68">
        <v>2.5940326410005001</v>
      </c>
      <c r="P15" s="71">
        <v>0.51088839648154205</v>
      </c>
      <c r="Q15" s="69">
        <v>322.71759930000002</v>
      </c>
      <c r="R15" s="68">
        <v>529.05177195201702</v>
      </c>
      <c r="S15" s="70">
        <v>100</v>
      </c>
      <c r="T15" s="72">
        <v>-4.0265240382320702</v>
      </c>
      <c r="V15" s="68" t="s">
        <v>23</v>
      </c>
      <c r="W15" s="69">
        <v>303.38509566015</v>
      </c>
      <c r="X15" s="68">
        <v>497.35875202029803</v>
      </c>
      <c r="Y15" s="70">
        <v>97.8109340826541</v>
      </c>
      <c r="Z15" s="68">
        <v>245.51899710000001</v>
      </c>
      <c r="AA15" s="68">
        <v>402.49512498042799</v>
      </c>
      <c r="AB15" s="71">
        <v>80.926519005742094</v>
      </c>
      <c r="AC15" s="68">
        <v>42.200557600000003</v>
      </c>
      <c r="AD15" s="68">
        <v>69.182095504151704</v>
      </c>
      <c r="AE15" s="71">
        <v>13.9098980812402</v>
      </c>
      <c r="AF15" s="68">
        <v>14.0283593</v>
      </c>
      <c r="AG15" s="68">
        <v>22.997594061628099</v>
      </c>
      <c r="AH15" s="71">
        <v>4.6239447819527904</v>
      </c>
      <c r="AI15" s="68">
        <v>1.63718166015003</v>
      </c>
      <c r="AJ15" s="68">
        <v>2.6839374740902699</v>
      </c>
      <c r="AK15" s="71">
        <v>0.53963813106494496</v>
      </c>
      <c r="AL15" s="69">
        <v>317.25033580000002</v>
      </c>
      <c r="AM15" s="68">
        <v>520.08893432345997</v>
      </c>
      <c r="AN15" s="70">
        <v>100</v>
      </c>
      <c r="AO15" s="72">
        <v>-4.3704414385839803</v>
      </c>
      <c r="AQ15" s="68" t="s">
        <v>23</v>
      </c>
      <c r="AR15" s="69">
        <v>351.62458431906998</v>
      </c>
      <c r="AS15" s="68">
        <v>576.44085664805402</v>
      </c>
      <c r="AT15" s="70">
        <v>98.189795119511601</v>
      </c>
      <c r="AU15" s="68">
        <v>285.64194550000002</v>
      </c>
      <c r="AV15" s="68">
        <v>468.27126174211298</v>
      </c>
      <c r="AW15" s="71">
        <v>81.234918785087999</v>
      </c>
      <c r="AX15" s="68">
        <v>48.524423800000001</v>
      </c>
      <c r="AY15" s="68">
        <v>79.549217179432105</v>
      </c>
      <c r="AZ15" s="71">
        <v>13.800065741696899</v>
      </c>
      <c r="BA15" s="68">
        <v>15.849193700000001</v>
      </c>
      <c r="BB15" s="68">
        <v>25.982605315556299</v>
      </c>
      <c r="BC15" s="71">
        <v>4.5074191074245702</v>
      </c>
      <c r="BD15" s="68">
        <v>1.60902131907005</v>
      </c>
      <c r="BE15" s="68">
        <v>2.6377724109531799</v>
      </c>
      <c r="BF15" s="71">
        <v>0.457596365790509</v>
      </c>
      <c r="BG15" s="69">
        <v>372.01391109999997</v>
      </c>
      <c r="BH15" s="68">
        <v>609.866394907379</v>
      </c>
      <c r="BI15" s="70">
        <v>100</v>
      </c>
      <c r="BJ15" s="72">
        <v>-5.4807968660744697</v>
      </c>
      <c r="BL15" s="68" t="s">
        <v>23</v>
      </c>
      <c r="BM15" s="69">
        <v>340.01208736414998</v>
      </c>
      <c r="BN15" s="68">
        <v>557.40374152289905</v>
      </c>
      <c r="BO15" s="70">
        <v>98.092224459813394</v>
      </c>
      <c r="BP15" s="68">
        <v>276.08587139999997</v>
      </c>
      <c r="BQ15" s="68">
        <v>452.60537321766901</v>
      </c>
      <c r="BR15" s="71">
        <v>81.198840176618305</v>
      </c>
      <c r="BS15" s="68">
        <v>47.033904399999997</v>
      </c>
      <c r="BT15" s="68">
        <v>77.105712606364705</v>
      </c>
      <c r="BU15" s="71">
        <v>13.833009515813799</v>
      </c>
      <c r="BV15" s="68">
        <v>15.345082100000001</v>
      </c>
      <c r="BW15" s="68">
        <v>25.1561826605165</v>
      </c>
      <c r="BX15" s="71">
        <v>4.5130989956735101</v>
      </c>
      <c r="BY15" s="68">
        <v>1.5472294641500499</v>
      </c>
      <c r="BZ15" s="68">
        <v>2.53647303834834</v>
      </c>
      <c r="CA15" s="71">
        <v>0.45505131189438602</v>
      </c>
      <c r="CB15" s="69">
        <v>356.8373512</v>
      </c>
      <c r="CC15" s="68">
        <v>584.98648155698595</v>
      </c>
      <c r="CD15" s="70">
        <v>100</v>
      </c>
      <c r="CE15" s="72">
        <v>-4.7151072552435096</v>
      </c>
      <c r="CG15" s="68" t="s">
        <v>23</v>
      </c>
      <c r="CH15" s="69">
        <v>294.70850228325003</v>
      </c>
      <c r="CI15" s="68">
        <v>483.13465296120398</v>
      </c>
      <c r="CJ15" s="70">
        <v>97.561033504106106</v>
      </c>
      <c r="CK15" s="68">
        <v>239.1624965</v>
      </c>
      <c r="CL15" s="68">
        <v>392.07450362869997</v>
      </c>
      <c r="CM15" s="71">
        <v>81.152221482275493</v>
      </c>
      <c r="CN15" s="68">
        <v>40.338734500000001</v>
      </c>
      <c r="CO15" s="68">
        <v>66.129888831033398</v>
      </c>
      <c r="CP15" s="71">
        <v>13.68767245854</v>
      </c>
      <c r="CQ15" s="68">
        <v>13.8014732</v>
      </c>
      <c r="CR15" s="68">
        <v>22.625645046462399</v>
      </c>
      <c r="CS15" s="71">
        <v>4.6830929861450503</v>
      </c>
      <c r="CT15" s="68">
        <v>1.4057980832500301</v>
      </c>
      <c r="CU15" s="68">
        <v>2.3046154550089901</v>
      </c>
      <c r="CV15" s="71">
        <v>0.47701307303950502</v>
      </c>
      <c r="CW15" s="69">
        <v>307.0593614</v>
      </c>
      <c r="CX15" s="68">
        <v>503.38221279376302</v>
      </c>
      <c r="CY15" s="70">
        <v>100</v>
      </c>
      <c r="CZ15" s="72">
        <v>-4.0223033945090396</v>
      </c>
      <c r="DB15" s="68" t="s">
        <v>23</v>
      </c>
      <c r="DC15" s="69">
        <v>412.93285222813</v>
      </c>
      <c r="DD15" s="68">
        <v>676.947453880284</v>
      </c>
      <c r="DE15" s="70">
        <v>98.594858550664497</v>
      </c>
      <c r="DF15" s="68">
        <v>336.30999789999998</v>
      </c>
      <c r="DG15" s="68">
        <v>551.33466752389199</v>
      </c>
      <c r="DH15" s="71">
        <v>81.444233871273894</v>
      </c>
      <c r="DI15" s="68">
        <v>56.656049699999997</v>
      </c>
      <c r="DJ15" s="68">
        <v>92.879915909769096</v>
      </c>
      <c r="DK15" s="71">
        <v>13.7204025773904</v>
      </c>
      <c r="DL15" s="68">
        <v>18.3349771</v>
      </c>
      <c r="DM15" s="68">
        <v>30.05771034643</v>
      </c>
      <c r="DN15" s="71">
        <v>4.4401836766115697</v>
      </c>
      <c r="DO15" s="68">
        <v>1.63182752813007</v>
      </c>
      <c r="DP15" s="68">
        <v>2.6751601001925698</v>
      </c>
      <c r="DQ15" s="71">
        <v>0.39517987472417099</v>
      </c>
      <c r="DR15" s="69">
        <v>435.8661859</v>
      </c>
      <c r="DS15" s="68">
        <v>714.54354669389795</v>
      </c>
      <c r="DT15" s="70">
        <v>100</v>
      </c>
      <c r="DU15" s="72">
        <v>-5.2615537552003504</v>
      </c>
    </row>
    <row r="16" spans="1:125" s="2" customFormat="1" ht="12.75" x14ac:dyDescent="0.2">
      <c r="A16" s="68" t="s">
        <v>24</v>
      </c>
      <c r="B16" s="69">
        <v>7.1439000000000004</v>
      </c>
      <c r="C16" s="68">
        <v>11.7114559659778</v>
      </c>
      <c r="D16" s="70">
        <v>2.2545407512395399</v>
      </c>
      <c r="E16" s="68">
        <v>0</v>
      </c>
      <c r="F16" s="68">
        <v>0</v>
      </c>
      <c r="G16" s="71">
        <v>0</v>
      </c>
      <c r="H16" s="68">
        <v>6.2062049999999997</v>
      </c>
      <c r="I16" s="68">
        <v>10.1742320823823</v>
      </c>
      <c r="J16" s="71">
        <v>86.874186368790106</v>
      </c>
      <c r="K16" s="68">
        <v>0.93769069999999899</v>
      </c>
      <c r="L16" s="68">
        <v>1.53721683432815</v>
      </c>
      <c r="M16" s="71">
        <v>13.1257534399977</v>
      </c>
      <c r="N16" s="68">
        <v>0</v>
      </c>
      <c r="O16" s="68">
        <v>0</v>
      </c>
      <c r="P16" s="71">
        <v>0</v>
      </c>
      <c r="Q16" s="73">
        <v>0</v>
      </c>
      <c r="R16" s="74">
        <v>0</v>
      </c>
      <c r="S16" s="75">
        <v>0</v>
      </c>
      <c r="T16" s="72" t="s">
        <v>18</v>
      </c>
      <c r="V16" s="68" t="s">
        <v>24</v>
      </c>
      <c r="W16" s="69">
        <v>6.7899000000000003</v>
      </c>
      <c r="X16" s="68">
        <v>11.1311209372181</v>
      </c>
      <c r="Y16" s="70">
        <v>2.1890543432356502</v>
      </c>
      <c r="Z16" s="68">
        <v>0</v>
      </c>
      <c r="AA16" s="68">
        <v>0</v>
      </c>
      <c r="AB16" s="71">
        <v>0</v>
      </c>
      <c r="AC16" s="68">
        <v>5.8580144000000001</v>
      </c>
      <c r="AD16" s="68">
        <v>9.6034207776793892</v>
      </c>
      <c r="AE16" s="71">
        <v>86.275414954564894</v>
      </c>
      <c r="AF16" s="68">
        <v>0.93192149999999996</v>
      </c>
      <c r="AG16" s="68">
        <v>1.5277590127238601</v>
      </c>
      <c r="AH16" s="71">
        <v>13.7251137719259</v>
      </c>
      <c r="AI16" s="68">
        <v>0</v>
      </c>
      <c r="AJ16" s="68">
        <v>0</v>
      </c>
      <c r="AK16" s="71">
        <v>0</v>
      </c>
      <c r="AL16" s="73">
        <v>0</v>
      </c>
      <c r="AM16" s="74">
        <v>0</v>
      </c>
      <c r="AN16" s="75">
        <v>0</v>
      </c>
      <c r="AO16" s="72" t="s">
        <v>18</v>
      </c>
      <c r="AQ16" s="68" t="s">
        <v>24</v>
      </c>
      <c r="AR16" s="69">
        <v>6.4824999999999999</v>
      </c>
      <c r="AS16" s="68">
        <v>10.627180293600301</v>
      </c>
      <c r="AT16" s="70">
        <v>1.8102128669269899</v>
      </c>
      <c r="AU16" s="68">
        <v>0</v>
      </c>
      <c r="AV16" s="68">
        <v>0</v>
      </c>
      <c r="AW16" s="71">
        <v>0</v>
      </c>
      <c r="AX16" s="68">
        <v>5.5534816999999999</v>
      </c>
      <c r="AY16" s="68">
        <v>9.1041806838580506</v>
      </c>
      <c r="AZ16" s="71">
        <v>85.668826841496298</v>
      </c>
      <c r="BA16" s="68">
        <v>0.92898970000000003</v>
      </c>
      <c r="BB16" s="68">
        <v>1.5229527239178799</v>
      </c>
      <c r="BC16" s="71">
        <v>14.3307319706903</v>
      </c>
      <c r="BD16" s="68">
        <v>0</v>
      </c>
      <c r="BE16" s="68">
        <v>0</v>
      </c>
      <c r="BF16" s="71">
        <v>0</v>
      </c>
      <c r="BG16" s="73">
        <v>0</v>
      </c>
      <c r="BH16" s="74">
        <v>0</v>
      </c>
      <c r="BI16" s="75">
        <v>0</v>
      </c>
      <c r="BJ16" s="72" t="s">
        <v>18</v>
      </c>
      <c r="BL16" s="68" t="s">
        <v>24</v>
      </c>
      <c r="BM16" s="69">
        <v>6.6128</v>
      </c>
      <c r="BN16" s="68">
        <v>10.8407894863895</v>
      </c>
      <c r="BO16" s="70">
        <v>1.9077682412306101</v>
      </c>
      <c r="BP16" s="68">
        <v>0</v>
      </c>
      <c r="BQ16" s="68">
        <v>0</v>
      </c>
      <c r="BR16" s="71">
        <v>0</v>
      </c>
      <c r="BS16" s="68">
        <v>5.6819671999999999</v>
      </c>
      <c r="BT16" s="68">
        <v>9.3148152497837504</v>
      </c>
      <c r="BU16" s="71">
        <v>85.923772078393398</v>
      </c>
      <c r="BV16" s="68">
        <v>0.93085810000000002</v>
      </c>
      <c r="BW16" s="68">
        <v>1.5260157125273</v>
      </c>
      <c r="BX16" s="71">
        <v>14.076610512944599</v>
      </c>
      <c r="BY16" s="68">
        <v>0</v>
      </c>
      <c r="BZ16" s="68">
        <v>0</v>
      </c>
      <c r="CA16" s="71">
        <v>0</v>
      </c>
      <c r="CB16" s="73">
        <v>0</v>
      </c>
      <c r="CC16" s="74">
        <v>0</v>
      </c>
      <c r="CD16" s="75">
        <v>0</v>
      </c>
      <c r="CE16" s="72" t="s">
        <v>18</v>
      </c>
      <c r="CG16" s="68" t="s">
        <v>24</v>
      </c>
      <c r="CH16" s="69">
        <v>7.3674999999999997</v>
      </c>
      <c r="CI16" s="68">
        <v>12.078017865499399</v>
      </c>
      <c r="CJ16" s="70">
        <v>2.4389554721793099</v>
      </c>
      <c r="CK16" s="68">
        <v>0</v>
      </c>
      <c r="CL16" s="68">
        <v>0</v>
      </c>
      <c r="CM16" s="71">
        <v>0</v>
      </c>
      <c r="CN16" s="68">
        <v>6.4492335000000001</v>
      </c>
      <c r="CO16" s="68">
        <v>10.5726443748595</v>
      </c>
      <c r="CP16" s="71">
        <v>87.536253817441505</v>
      </c>
      <c r="CQ16" s="68">
        <v>0.9182998</v>
      </c>
      <c r="CR16" s="68">
        <v>1.50542808147737</v>
      </c>
      <c r="CS16" s="71">
        <v>12.4641981676281</v>
      </c>
      <c r="CT16" s="68">
        <v>0</v>
      </c>
      <c r="CU16" s="68">
        <v>0</v>
      </c>
      <c r="CV16" s="71">
        <v>0</v>
      </c>
      <c r="CW16" s="73">
        <v>0</v>
      </c>
      <c r="CX16" s="74">
        <v>0</v>
      </c>
      <c r="CY16" s="75">
        <v>0</v>
      </c>
      <c r="CZ16" s="72" t="s">
        <v>18</v>
      </c>
      <c r="DB16" s="68" t="s">
        <v>24</v>
      </c>
      <c r="DC16" s="69">
        <v>5.8849999999999998</v>
      </c>
      <c r="DD16" s="68">
        <v>9.6476600120073499</v>
      </c>
      <c r="DE16" s="70">
        <v>1.40514550837942</v>
      </c>
      <c r="DF16" s="68">
        <v>0</v>
      </c>
      <c r="DG16" s="68">
        <v>0</v>
      </c>
      <c r="DH16" s="71">
        <v>0</v>
      </c>
      <c r="DI16" s="68">
        <v>4.9670208000000002</v>
      </c>
      <c r="DJ16" s="68">
        <v>8.1427575107848291</v>
      </c>
      <c r="DK16" s="71">
        <v>84.401372982157994</v>
      </c>
      <c r="DL16" s="68">
        <v>0.91796219999999995</v>
      </c>
      <c r="DM16" s="68">
        <v>1.5048746320262201</v>
      </c>
      <c r="DN16" s="71">
        <v>15.5983381478335</v>
      </c>
      <c r="DO16" s="68">
        <v>0</v>
      </c>
      <c r="DP16" s="68">
        <v>0</v>
      </c>
      <c r="DQ16" s="71">
        <v>0</v>
      </c>
      <c r="DR16" s="73">
        <v>0</v>
      </c>
      <c r="DS16" s="74">
        <v>0</v>
      </c>
      <c r="DT16" s="75">
        <v>0</v>
      </c>
      <c r="DU16" s="72" t="s">
        <v>18</v>
      </c>
    </row>
    <row r="17" spans="1:125" s="2" customFormat="1" ht="12.75" x14ac:dyDescent="0.2">
      <c r="A17" s="68" t="s">
        <v>25</v>
      </c>
      <c r="B17" s="69">
        <v>72.533943399999899</v>
      </c>
      <c r="C17" s="68">
        <v>118.909570986131</v>
      </c>
      <c r="D17" s="70">
        <v>22.890960293873398</v>
      </c>
      <c r="E17" s="68">
        <v>61.909871899999899</v>
      </c>
      <c r="F17" s="68">
        <v>101.49284545082899</v>
      </c>
      <c r="G17" s="71">
        <v>85.352965795045904</v>
      </c>
      <c r="H17" s="68">
        <v>7.8421941000000004</v>
      </c>
      <c r="I17" s="68">
        <v>12.8562145157128</v>
      </c>
      <c r="J17" s="71">
        <v>10.811757547432601</v>
      </c>
      <c r="K17" s="68">
        <v>2.7290101</v>
      </c>
      <c r="L17" s="68">
        <v>4.4738422453923796</v>
      </c>
      <c r="M17" s="71">
        <v>3.7623903679832198</v>
      </c>
      <c r="N17" s="68">
        <v>5.2867299999999999E-2</v>
      </c>
      <c r="O17" s="68">
        <v>8.6668774197586396E-2</v>
      </c>
      <c r="P17" s="71">
        <v>7.2886289538202698E-2</v>
      </c>
      <c r="Q17" s="69">
        <v>86.162735400000003</v>
      </c>
      <c r="R17" s="68">
        <v>141.25212860556499</v>
      </c>
      <c r="S17" s="70">
        <v>26.699112656667602</v>
      </c>
      <c r="T17" s="72">
        <v>-15.817501541391501</v>
      </c>
      <c r="V17" s="68" t="s">
        <v>25</v>
      </c>
      <c r="W17" s="69">
        <v>77.633926199999905</v>
      </c>
      <c r="X17" s="68">
        <v>127.27030167797299</v>
      </c>
      <c r="Y17" s="70">
        <v>25.029070138079401</v>
      </c>
      <c r="Z17" s="68">
        <v>66.578002499999897</v>
      </c>
      <c r="AA17" s="68">
        <v>109.145612981916</v>
      </c>
      <c r="AB17" s="71">
        <v>85.758901757051603</v>
      </c>
      <c r="AC17" s="68">
        <v>8.0582217000000007</v>
      </c>
      <c r="AD17" s="68">
        <v>13.2103624915854</v>
      </c>
      <c r="AE17" s="71">
        <v>10.3797683492659</v>
      </c>
      <c r="AF17" s="68">
        <v>2.9418636999999999</v>
      </c>
      <c r="AG17" s="68">
        <v>4.8227868783799499</v>
      </c>
      <c r="AH17" s="71">
        <v>3.7894047667010899</v>
      </c>
      <c r="AI17" s="68">
        <v>5.58383E-2</v>
      </c>
      <c r="AJ17" s="68">
        <v>9.1539326091498702E-2</v>
      </c>
      <c r="AK17" s="71">
        <v>7.1925126981404797E-2</v>
      </c>
      <c r="AL17" s="69">
        <v>92.169411299999993</v>
      </c>
      <c r="AM17" s="68">
        <v>151.09925976708001</v>
      </c>
      <c r="AN17" s="70">
        <v>29.0525811635721</v>
      </c>
      <c r="AO17" s="72">
        <v>-15.770400282463401</v>
      </c>
      <c r="AQ17" s="68" t="s">
        <v>25</v>
      </c>
      <c r="AR17" s="69">
        <v>81.363878399999905</v>
      </c>
      <c r="AS17" s="68">
        <v>133.385052856671</v>
      </c>
      <c r="AT17" s="70">
        <v>22.720546021251501</v>
      </c>
      <c r="AU17" s="68">
        <v>69.801688899999903</v>
      </c>
      <c r="AV17" s="68">
        <v>114.430409986594</v>
      </c>
      <c r="AW17" s="71">
        <v>85.789530037938803</v>
      </c>
      <c r="AX17" s="68">
        <v>8.5593093000000007</v>
      </c>
      <c r="AY17" s="68">
        <v>14.031827708413401</v>
      </c>
      <c r="AZ17" s="71">
        <v>10.5197901923024</v>
      </c>
      <c r="BA17" s="68">
        <v>2.9463769000000002</v>
      </c>
      <c r="BB17" s="68">
        <v>4.8301856581872897</v>
      </c>
      <c r="BC17" s="71">
        <v>3.6212345796927998</v>
      </c>
      <c r="BD17" s="68">
        <v>5.6503299999999999E-2</v>
      </c>
      <c r="BE17" s="68">
        <v>9.2629503476033104E-2</v>
      </c>
      <c r="BF17" s="71">
        <v>6.9445190066062604E-2</v>
      </c>
      <c r="BG17" s="69">
        <v>97.200472999999903</v>
      </c>
      <c r="BH17" s="68">
        <v>159.34700365510599</v>
      </c>
      <c r="BI17" s="70">
        <v>26.128182333985801</v>
      </c>
      <c r="BJ17" s="72">
        <v>-16.292713513852998</v>
      </c>
      <c r="BL17" s="68" t="s">
        <v>25</v>
      </c>
      <c r="BM17" s="69">
        <v>82.450345599999906</v>
      </c>
      <c r="BN17" s="68">
        <v>135.166168601751</v>
      </c>
      <c r="BO17" s="70">
        <v>23.786618499602</v>
      </c>
      <c r="BP17" s="68">
        <v>71.174255899999906</v>
      </c>
      <c r="BQ17" s="68">
        <v>116.680547583825</v>
      </c>
      <c r="BR17" s="71">
        <v>86.323781158292704</v>
      </c>
      <c r="BS17" s="68">
        <v>8.3036101999999996</v>
      </c>
      <c r="BT17" s="68">
        <v>13.6126436842543</v>
      </c>
      <c r="BU17" s="71">
        <v>10.0710435348375</v>
      </c>
      <c r="BV17" s="68">
        <v>2.9165055999999998</v>
      </c>
      <c r="BW17" s="68">
        <v>4.7812157097562498</v>
      </c>
      <c r="BX17" s="71">
        <v>3.5372872954943699</v>
      </c>
      <c r="BY17" s="68">
        <v>5.59739E-2</v>
      </c>
      <c r="BZ17" s="68">
        <v>9.1761623916074495E-2</v>
      </c>
      <c r="CA17" s="71">
        <v>6.7888011375418694E-2</v>
      </c>
      <c r="CB17" s="69">
        <v>98.979549199999894</v>
      </c>
      <c r="CC17" s="68">
        <v>162.26355799887099</v>
      </c>
      <c r="CD17" s="70">
        <v>27.738001323892799</v>
      </c>
      <c r="CE17" s="72">
        <v>-16.699614954399099</v>
      </c>
      <c r="CG17" s="68" t="s">
        <v>25</v>
      </c>
      <c r="CH17" s="69">
        <v>78.136134900000002</v>
      </c>
      <c r="CI17" s="68">
        <v>128.093604786328</v>
      </c>
      <c r="CJ17" s="70">
        <v>25.8663798831756</v>
      </c>
      <c r="CK17" s="68">
        <v>66.960592300000002</v>
      </c>
      <c r="CL17" s="68">
        <v>109.772817113515</v>
      </c>
      <c r="CM17" s="71">
        <v>85.6973439826494</v>
      </c>
      <c r="CN17" s="68">
        <v>8.2975195999999993</v>
      </c>
      <c r="CO17" s="68">
        <v>13.6026589709035</v>
      </c>
      <c r="CP17" s="71">
        <v>10.6193115523558</v>
      </c>
      <c r="CQ17" s="68">
        <v>2.8249724999999999</v>
      </c>
      <c r="CR17" s="68">
        <v>4.6311595961377101</v>
      </c>
      <c r="CS17" s="71">
        <v>3.6154495018411801</v>
      </c>
      <c r="CT17" s="68">
        <v>5.30505E-2</v>
      </c>
      <c r="CU17" s="68">
        <v>8.6969105771791996E-2</v>
      </c>
      <c r="CV17" s="71">
        <v>6.7894963153597193E-2</v>
      </c>
      <c r="CW17" s="69">
        <v>93.322929999999999</v>
      </c>
      <c r="CX17" s="68">
        <v>152.99029736012901</v>
      </c>
      <c r="CY17" s="70">
        <v>30.392471857723301</v>
      </c>
      <c r="CZ17" s="72">
        <v>-16.2733800792581</v>
      </c>
      <c r="DB17" s="68" t="s">
        <v>25</v>
      </c>
      <c r="DC17" s="69">
        <v>78.507608200000007</v>
      </c>
      <c r="DD17" s="68">
        <v>128.702584922596</v>
      </c>
      <c r="DE17" s="70">
        <v>18.745048944068198</v>
      </c>
      <c r="DF17" s="68">
        <v>66.895494299999996</v>
      </c>
      <c r="DG17" s="68">
        <v>109.666097764074</v>
      </c>
      <c r="DH17" s="71">
        <v>85.208931763125605</v>
      </c>
      <c r="DI17" s="68">
        <v>8.5080895000000005</v>
      </c>
      <c r="DJ17" s="68">
        <v>13.947859787209801</v>
      </c>
      <c r="DK17" s="71">
        <v>10.8372802268099</v>
      </c>
      <c r="DL17" s="68">
        <v>3.0455616000000001</v>
      </c>
      <c r="DM17" s="68">
        <v>4.9927855331223698</v>
      </c>
      <c r="DN17" s="71">
        <v>3.8793203229951398</v>
      </c>
      <c r="DO17" s="68">
        <v>5.8462800000000002E-2</v>
      </c>
      <c r="DP17" s="68">
        <v>9.5841838190311501E-2</v>
      </c>
      <c r="DQ17" s="71">
        <v>7.4467687069340593E-2</v>
      </c>
      <c r="DR17" s="69">
        <v>92.928451999999993</v>
      </c>
      <c r="DS17" s="68">
        <v>152.34360413562399</v>
      </c>
      <c r="DT17" s="70">
        <v>21.320408649759401</v>
      </c>
      <c r="DU17" s="72">
        <v>-15.5182223416355</v>
      </c>
    </row>
    <row r="18" spans="1:125" s="2" customFormat="1" ht="12.75" x14ac:dyDescent="0.2">
      <c r="A18" s="68" t="s">
        <v>26</v>
      </c>
      <c r="B18" s="69">
        <v>96.122087899999997</v>
      </c>
      <c r="C18" s="68">
        <v>157.57913741775499</v>
      </c>
      <c r="D18" s="70">
        <v>30.335134067495201</v>
      </c>
      <c r="E18" s="68">
        <v>68.167686000000003</v>
      </c>
      <c r="F18" s="68">
        <v>111.75168365901</v>
      </c>
      <c r="G18" s="71">
        <v>70.917816590623602</v>
      </c>
      <c r="H18" s="68">
        <v>22.820682099999999</v>
      </c>
      <c r="I18" s="68">
        <v>37.411415827171098</v>
      </c>
      <c r="J18" s="71">
        <v>23.741350815996999</v>
      </c>
      <c r="K18" s="68">
        <v>4.7264018999999999</v>
      </c>
      <c r="L18" s="68">
        <v>7.7482954309780103</v>
      </c>
      <c r="M18" s="71">
        <v>4.9170820185648498</v>
      </c>
      <c r="N18" s="68">
        <v>0.40731790000000001</v>
      </c>
      <c r="O18" s="68">
        <v>0.66774250059554996</v>
      </c>
      <c r="P18" s="71">
        <v>0.42375057481455303</v>
      </c>
      <c r="Q18" s="69">
        <v>93.990285200000002</v>
      </c>
      <c r="R18" s="68">
        <v>154.084335775906</v>
      </c>
      <c r="S18" s="70">
        <v>29.124623325121501</v>
      </c>
      <c r="T18" s="72">
        <v>2.2681096194822401</v>
      </c>
      <c r="V18" s="68" t="s">
        <v>26</v>
      </c>
      <c r="W18" s="69">
        <v>96.772828899999894</v>
      </c>
      <c r="X18" s="68">
        <v>158.64593910405401</v>
      </c>
      <c r="Y18" s="70">
        <v>31.1994258252323</v>
      </c>
      <c r="Z18" s="68">
        <v>69.425717399999897</v>
      </c>
      <c r="AA18" s="68">
        <v>113.814055660986</v>
      </c>
      <c r="AB18" s="71">
        <v>71.740919625012594</v>
      </c>
      <c r="AC18" s="68">
        <v>22.271003700000001</v>
      </c>
      <c r="AD18" s="68">
        <v>36.510292578378497</v>
      </c>
      <c r="AE18" s="71">
        <v>23.0136950145518</v>
      </c>
      <c r="AF18" s="68">
        <v>4.7862783999999996</v>
      </c>
      <c r="AG18" s="68">
        <v>7.8464548387450304</v>
      </c>
      <c r="AH18" s="71">
        <v>4.9458907571523998</v>
      </c>
      <c r="AI18" s="68">
        <v>0.28982940000000001</v>
      </c>
      <c r="AJ18" s="68">
        <v>0.47513602594461901</v>
      </c>
      <c r="AK18" s="71">
        <v>0.29949460328321598</v>
      </c>
      <c r="AL18" s="69">
        <v>96.5494664</v>
      </c>
      <c r="AM18" s="68">
        <v>158.27976655359899</v>
      </c>
      <c r="AN18" s="70">
        <v>30.4332117274311</v>
      </c>
      <c r="AO18" s="72">
        <v>0.231345141851446</v>
      </c>
      <c r="AQ18" s="68" t="s">
        <v>26</v>
      </c>
      <c r="AR18" s="69">
        <v>127.77500379999999</v>
      </c>
      <c r="AS18" s="68">
        <v>209.46980368654999</v>
      </c>
      <c r="AT18" s="70">
        <v>35.680671955326602</v>
      </c>
      <c r="AU18" s="68">
        <v>93.7830624999999</v>
      </c>
      <c r="AV18" s="68">
        <v>153.744622240414</v>
      </c>
      <c r="AW18" s="71">
        <v>73.397033622314794</v>
      </c>
      <c r="AX18" s="68">
        <v>27.5827542</v>
      </c>
      <c r="AY18" s="68">
        <v>45.218187717309704</v>
      </c>
      <c r="AZ18" s="71">
        <v>21.586971926977199</v>
      </c>
      <c r="BA18" s="68">
        <v>6.0998869999999998</v>
      </c>
      <c r="BB18" s="68">
        <v>9.9999381287448497</v>
      </c>
      <c r="BC18" s="71">
        <v>4.7739282477720497</v>
      </c>
      <c r="BD18" s="68">
        <v>0.30930010000000002</v>
      </c>
      <c r="BE18" s="68">
        <v>0.50705560008154205</v>
      </c>
      <c r="BF18" s="71">
        <v>0.242066202936008</v>
      </c>
      <c r="BG18" s="69">
        <v>130.8905378</v>
      </c>
      <c r="BH18" s="68">
        <v>214.57729948737401</v>
      </c>
      <c r="BI18" s="70">
        <v>35.184312708353502</v>
      </c>
      <c r="BJ18" s="72">
        <v>-2.3802591481139999</v>
      </c>
      <c r="BL18" s="68" t="s">
        <v>26</v>
      </c>
      <c r="BM18" s="69">
        <v>117.36191340000001</v>
      </c>
      <c r="BN18" s="68">
        <v>192.398953074231</v>
      </c>
      <c r="BO18" s="70">
        <v>33.858476154515103</v>
      </c>
      <c r="BP18" s="68">
        <v>84.199021200000004</v>
      </c>
      <c r="BQ18" s="68">
        <v>138.03288528146101</v>
      </c>
      <c r="BR18" s="71">
        <v>71.743054250511193</v>
      </c>
      <c r="BS18" s="68">
        <v>27.120267299999998</v>
      </c>
      <c r="BT18" s="68">
        <v>44.460003117274503</v>
      </c>
      <c r="BU18" s="71">
        <v>23.108235469514799</v>
      </c>
      <c r="BV18" s="68">
        <v>5.6887584999999996</v>
      </c>
      <c r="BW18" s="68">
        <v>9.32594866583125</v>
      </c>
      <c r="BX18" s="71">
        <v>4.8471930417589801</v>
      </c>
      <c r="BY18" s="68">
        <v>0.35386640000000003</v>
      </c>
      <c r="BZ18" s="68">
        <v>0.58011600966406096</v>
      </c>
      <c r="CA18" s="71">
        <v>0.30151723821503401</v>
      </c>
      <c r="CB18" s="69">
        <v>116.6677067</v>
      </c>
      <c r="CC18" s="68">
        <v>191.260895262904</v>
      </c>
      <c r="CD18" s="70">
        <v>32.6949256594527</v>
      </c>
      <c r="CE18" s="72">
        <v>0.59502900985711205</v>
      </c>
      <c r="CG18" s="68" t="s">
        <v>26</v>
      </c>
      <c r="CH18" s="69">
        <v>91.571574200000001</v>
      </c>
      <c r="CI18" s="68">
        <v>150.11918685571899</v>
      </c>
      <c r="CJ18" s="70">
        <v>30.314081030358199</v>
      </c>
      <c r="CK18" s="68">
        <v>65.483703599999998</v>
      </c>
      <c r="CL18" s="68">
        <v>107.351658225975</v>
      </c>
      <c r="CM18" s="71">
        <v>71.510951047950897</v>
      </c>
      <c r="CN18" s="68">
        <v>20.838369499999999</v>
      </c>
      <c r="CO18" s="68">
        <v>34.161682946573301</v>
      </c>
      <c r="CP18" s="71">
        <v>22.756373560300801</v>
      </c>
      <c r="CQ18" s="68">
        <v>4.8405562</v>
      </c>
      <c r="CR18" s="68">
        <v>7.9354359365529703</v>
      </c>
      <c r="CS18" s="71">
        <v>5.2860904077370297</v>
      </c>
      <c r="CT18" s="68">
        <v>0.4089449</v>
      </c>
      <c r="CU18" s="68">
        <v>0.67040974661756103</v>
      </c>
      <c r="CV18" s="71">
        <v>0.44658498401133701</v>
      </c>
      <c r="CW18" s="69">
        <v>89.758777700000095</v>
      </c>
      <c r="CX18" s="68">
        <v>147.14735264960899</v>
      </c>
      <c r="CY18" s="70">
        <v>29.231734636180999</v>
      </c>
      <c r="CZ18" s="72">
        <v>2.01963144602834</v>
      </c>
      <c r="DB18" s="68" t="s">
        <v>26</v>
      </c>
      <c r="DC18" s="69">
        <v>153.1518312</v>
      </c>
      <c r="DD18" s="68">
        <v>251.071673344765</v>
      </c>
      <c r="DE18" s="70">
        <v>36.567647869288599</v>
      </c>
      <c r="DF18" s="68">
        <v>112.24612810000001</v>
      </c>
      <c r="DG18" s="68">
        <v>184.01231632506801</v>
      </c>
      <c r="DH18" s="71">
        <v>73.290751550608903</v>
      </c>
      <c r="DI18" s="68">
        <v>33.571317100000002</v>
      </c>
      <c r="DJ18" s="68">
        <v>55.035625069853602</v>
      </c>
      <c r="DK18" s="71">
        <v>21.920284489553001</v>
      </c>
      <c r="DL18" s="68">
        <v>6.9840267999999996</v>
      </c>
      <c r="DM18" s="68">
        <v>11.449365519311399</v>
      </c>
      <c r="DN18" s="71">
        <v>4.5601980369921904</v>
      </c>
      <c r="DO18" s="68">
        <v>0.35035919999999998</v>
      </c>
      <c r="DP18" s="68">
        <v>0.57436643053167102</v>
      </c>
      <c r="DQ18" s="71">
        <v>0.22876592284585101</v>
      </c>
      <c r="DR18" s="69">
        <v>155.44077530000001</v>
      </c>
      <c r="DS18" s="68">
        <v>254.824087017371</v>
      </c>
      <c r="DT18" s="70">
        <v>35.662499255141199</v>
      </c>
      <c r="DU18" s="72">
        <v>-1.4725506197342999</v>
      </c>
    </row>
    <row r="19" spans="1:125" s="2" customFormat="1" ht="12.75" x14ac:dyDescent="0.2">
      <c r="A19" s="68" t="s">
        <v>27</v>
      </c>
      <c r="B19" s="69">
        <v>145.1642153</v>
      </c>
      <c r="C19" s="68">
        <v>237.977059494348</v>
      </c>
      <c r="D19" s="70">
        <v>45.812320863332403</v>
      </c>
      <c r="E19" s="68">
        <v>120.6886397</v>
      </c>
      <c r="F19" s="68">
        <v>197.852670031819</v>
      </c>
      <c r="G19" s="71">
        <v>83.139387658715904</v>
      </c>
      <c r="H19" s="68">
        <v>16.864807800000001</v>
      </c>
      <c r="I19" s="68">
        <v>27.6475670046304</v>
      </c>
      <c r="J19" s="71">
        <v>11.617744610920001</v>
      </c>
      <c r="K19" s="68">
        <v>7.4937341999999996</v>
      </c>
      <c r="L19" s="68">
        <v>12.284961730153301</v>
      </c>
      <c r="M19" s="71">
        <v>5.1622462082085896</v>
      </c>
      <c r="N19" s="68">
        <v>0.1170336</v>
      </c>
      <c r="O19" s="68">
        <v>0.191860727745329</v>
      </c>
      <c r="P19" s="71">
        <v>8.0621522155536293E-2</v>
      </c>
      <c r="Q19" s="69">
        <v>141.76646489999999</v>
      </c>
      <c r="R19" s="68">
        <v>232.40690814942599</v>
      </c>
      <c r="S19" s="70">
        <v>43.9289537377269</v>
      </c>
      <c r="T19" s="72">
        <v>2.39672365562389</v>
      </c>
      <c r="V19" s="68" t="s">
        <v>27</v>
      </c>
      <c r="W19" s="69">
        <v>132.58370429999999</v>
      </c>
      <c r="X19" s="68">
        <v>217.35301651978199</v>
      </c>
      <c r="Y19" s="70">
        <v>42.744802388869601</v>
      </c>
      <c r="Z19" s="68">
        <v>109.51527609999999</v>
      </c>
      <c r="AA19" s="68">
        <v>179.53545453422501</v>
      </c>
      <c r="AB19" s="71">
        <v>82.6008570798395</v>
      </c>
      <c r="AC19" s="68">
        <v>16.162686999999998</v>
      </c>
      <c r="AD19" s="68">
        <v>26.496535098809002</v>
      </c>
      <c r="AE19" s="71">
        <v>12.190553194552701</v>
      </c>
      <c r="AF19" s="68">
        <v>6.8262875000000003</v>
      </c>
      <c r="AG19" s="68">
        <v>11.190773312526</v>
      </c>
      <c r="AH19" s="71">
        <v>5.1486625268472004</v>
      </c>
      <c r="AI19" s="68">
        <v>7.9453700000000002E-2</v>
      </c>
      <c r="AJ19" s="68">
        <v>0.13025357422192499</v>
      </c>
      <c r="AK19" s="71">
        <v>5.9927198760579503E-2</v>
      </c>
      <c r="AL19" s="69">
        <v>127.4575102</v>
      </c>
      <c r="AM19" s="68">
        <v>208.949315953536</v>
      </c>
      <c r="AN19" s="70">
        <v>40.1756896107279</v>
      </c>
      <c r="AO19" s="72">
        <v>4.02188469863896</v>
      </c>
      <c r="AQ19" s="68" t="s">
        <v>27</v>
      </c>
      <c r="AR19" s="69">
        <v>145.83245120000001</v>
      </c>
      <c r="AS19" s="68">
        <v>239.07254169842901</v>
      </c>
      <c r="AT19" s="70">
        <v>40.7231437836856</v>
      </c>
      <c r="AU19" s="68">
        <v>122.0571965</v>
      </c>
      <c r="AV19" s="68">
        <v>200.09623344957899</v>
      </c>
      <c r="AW19" s="71">
        <v>83.696869589475796</v>
      </c>
      <c r="AX19" s="68">
        <v>16.361348799999998</v>
      </c>
      <c r="AY19" s="68">
        <v>26.822214198855502</v>
      </c>
      <c r="AZ19" s="71">
        <v>11.219278470168099</v>
      </c>
      <c r="BA19" s="68">
        <v>7.3256528999999997</v>
      </c>
      <c r="BB19" s="68">
        <v>12.0094152158327</v>
      </c>
      <c r="BC19" s="71">
        <v>5.02333523143853</v>
      </c>
      <c r="BD19" s="68">
        <v>8.8252999999999998E-2</v>
      </c>
      <c r="BE19" s="68">
        <v>0.144678834161374</v>
      </c>
      <c r="BF19" s="71">
        <v>6.0516708917527903E-2</v>
      </c>
      <c r="BG19" s="69">
        <v>143.02063559999999</v>
      </c>
      <c r="BH19" s="68">
        <v>234.462951056924</v>
      </c>
      <c r="BI19" s="70">
        <v>38.444969753175499</v>
      </c>
      <c r="BJ19" s="72">
        <v>1.9660209089435701</v>
      </c>
      <c r="BL19" s="68" t="s">
        <v>27</v>
      </c>
      <c r="BM19" s="69">
        <v>143.831354</v>
      </c>
      <c r="BN19" s="68">
        <v>235.79201401166901</v>
      </c>
      <c r="BO19" s="70">
        <v>41.494811464795198</v>
      </c>
      <c r="BP19" s="68">
        <v>120.7125949</v>
      </c>
      <c r="BQ19" s="68">
        <v>197.89194133600199</v>
      </c>
      <c r="BR19" s="71">
        <v>83.926481634873596</v>
      </c>
      <c r="BS19" s="68">
        <v>15.745549499999999</v>
      </c>
      <c r="BT19" s="68">
        <v>25.8126946946869</v>
      </c>
      <c r="BU19" s="71">
        <v>10.9472302541211</v>
      </c>
      <c r="BV19" s="68">
        <v>7.2655238999999998</v>
      </c>
      <c r="BW19" s="68">
        <v>11.910841868532501</v>
      </c>
      <c r="BX19" s="71">
        <v>5.0514186913654404</v>
      </c>
      <c r="BY19" s="68">
        <v>0.1076857</v>
      </c>
      <c r="BZ19" s="68">
        <v>0.176536112447752</v>
      </c>
      <c r="CA19" s="71">
        <v>7.4869419639893006E-2</v>
      </c>
      <c r="CB19" s="69">
        <v>140.46568930000001</v>
      </c>
      <c r="CC19" s="68">
        <v>230.27446282390099</v>
      </c>
      <c r="CD19" s="70">
        <v>39.364065680801403</v>
      </c>
      <c r="CE19" s="72">
        <v>2.39607602167656</v>
      </c>
      <c r="CG19" s="68" t="s">
        <v>27</v>
      </c>
      <c r="CH19" s="69">
        <v>129.5182853</v>
      </c>
      <c r="CI19" s="68">
        <v>212.32767747027501</v>
      </c>
      <c r="CJ19" s="70">
        <v>42.876054384759598</v>
      </c>
      <c r="CK19" s="68">
        <v>106.7182019</v>
      </c>
      <c r="CL19" s="68">
        <v>174.950030420384</v>
      </c>
      <c r="CM19" s="71">
        <v>82.396243629083898</v>
      </c>
      <c r="CN19" s="68">
        <v>15.9155985</v>
      </c>
      <c r="CO19" s="68">
        <v>26.0914669865105</v>
      </c>
      <c r="CP19" s="71">
        <v>12.2883023529343</v>
      </c>
      <c r="CQ19" s="68">
        <v>6.6576640999999999</v>
      </c>
      <c r="CR19" s="68">
        <v>10.9143380987166</v>
      </c>
      <c r="CS19" s="71">
        <v>5.1403275487928299</v>
      </c>
      <c r="CT19" s="68">
        <v>0.22682079999999999</v>
      </c>
      <c r="CU19" s="68">
        <v>0.37184196466465902</v>
      </c>
      <c r="CV19" s="71">
        <v>0.17512646918898001</v>
      </c>
      <c r="CW19" s="69">
        <v>123.48148860000001</v>
      </c>
      <c r="CX19" s="68">
        <v>202.431167338889</v>
      </c>
      <c r="CY19" s="70">
        <v>40.214207453894602</v>
      </c>
      <c r="CZ19" s="72">
        <v>4.8888272796543104</v>
      </c>
      <c r="DB19" s="68" t="s">
        <v>27</v>
      </c>
      <c r="DC19" s="69">
        <v>184.25965529999999</v>
      </c>
      <c r="DD19" s="68">
        <v>302.06873547392797</v>
      </c>
      <c r="DE19" s="70">
        <v>43.995178763013698</v>
      </c>
      <c r="DF19" s="68">
        <v>157.16837620000001</v>
      </c>
      <c r="DG19" s="68">
        <v>257.656254582305</v>
      </c>
      <c r="DH19" s="71">
        <v>85.297226863964497</v>
      </c>
      <c r="DI19" s="68">
        <v>18.070020299999999</v>
      </c>
      <c r="DJ19" s="68">
        <v>29.623349577650099</v>
      </c>
      <c r="DK19" s="71">
        <v>9.8068241094772102</v>
      </c>
      <c r="DL19" s="68">
        <v>8.8214614999999998</v>
      </c>
      <c r="DM19" s="68">
        <v>14.4615907155501</v>
      </c>
      <c r="DN19" s="71">
        <v>4.7875165540918099</v>
      </c>
      <c r="DO19" s="68">
        <v>0.19979730000000001</v>
      </c>
      <c r="DP19" s="68">
        <v>0.32754059842260602</v>
      </c>
      <c r="DQ19" s="71">
        <v>0.108432472466478</v>
      </c>
      <c r="DR19" s="69">
        <v>186.50494019999999</v>
      </c>
      <c r="DS19" s="68">
        <v>305.74957580448</v>
      </c>
      <c r="DT19" s="70">
        <v>42.789495086638702</v>
      </c>
      <c r="DU19" s="72">
        <v>-1.20387422316656</v>
      </c>
    </row>
    <row r="20" spans="1:125" s="2" customFormat="1" ht="12.75" x14ac:dyDescent="0.2">
      <c r="A20" s="68" t="s">
        <v>28</v>
      </c>
      <c r="B20" s="69">
        <v>3.0469465885800502</v>
      </c>
      <c r="C20" s="68">
        <v>4.9950560342168204</v>
      </c>
      <c r="D20" s="70">
        <v>0.96158474373997704</v>
      </c>
      <c r="E20" s="68">
        <v>0</v>
      </c>
      <c r="F20" s="68">
        <v>0</v>
      </c>
      <c r="G20" s="71">
        <v>0</v>
      </c>
      <c r="H20" s="68">
        <v>1.6349345</v>
      </c>
      <c r="I20" s="68">
        <v>2.6802535595414199</v>
      </c>
      <c r="J20" s="71">
        <v>53.658127980573497</v>
      </c>
      <c r="K20" s="68">
        <v>0.40689039999999999</v>
      </c>
      <c r="L20" s="68">
        <v>0.66704167227692002</v>
      </c>
      <c r="M20" s="71">
        <v>13.354037826755</v>
      </c>
      <c r="N20" s="68">
        <v>1.00512168858005</v>
      </c>
      <c r="O20" s="68">
        <v>1.64776080239848</v>
      </c>
      <c r="P20" s="71">
        <v>32.987834192671599</v>
      </c>
      <c r="Q20" s="69">
        <v>0.7981142</v>
      </c>
      <c r="R20" s="68">
        <v>1.3084000768658</v>
      </c>
      <c r="S20" s="70">
        <v>0.24731040443135799</v>
      </c>
      <c r="T20" s="72">
        <v>281.76824677220998</v>
      </c>
      <c r="V20" s="68" t="s">
        <v>28</v>
      </c>
      <c r="W20" s="69">
        <v>3.1845730601500302</v>
      </c>
      <c r="X20" s="68">
        <v>5.2206759843203603</v>
      </c>
      <c r="Y20" s="70">
        <v>1.0267019379773901</v>
      </c>
      <c r="Z20" s="68">
        <v>0</v>
      </c>
      <c r="AA20" s="68">
        <v>0</v>
      </c>
      <c r="AB20" s="71">
        <v>0</v>
      </c>
      <c r="AC20" s="68">
        <v>1.5666591000000001</v>
      </c>
      <c r="AD20" s="68">
        <v>2.5683252933759402</v>
      </c>
      <c r="AE20" s="71">
        <v>49.195263239656803</v>
      </c>
      <c r="AF20" s="68">
        <v>0.40585379999999999</v>
      </c>
      <c r="AG20" s="68">
        <v>0.66534230704863695</v>
      </c>
      <c r="AH20" s="71">
        <v>12.744370825672901</v>
      </c>
      <c r="AI20" s="68">
        <v>1.21206016015003</v>
      </c>
      <c r="AJ20" s="68">
        <v>1.9870083838957799</v>
      </c>
      <c r="AK20" s="71">
        <v>38.060365934670301</v>
      </c>
      <c r="AL20" s="69">
        <v>1.0739463</v>
      </c>
      <c r="AM20" s="68">
        <v>1.7605894262622299</v>
      </c>
      <c r="AN20" s="70">
        <v>0.338516993935361</v>
      </c>
      <c r="AO20" s="72">
        <v>196.530009009764</v>
      </c>
      <c r="AQ20" s="68" t="s">
        <v>28</v>
      </c>
      <c r="AR20" s="69">
        <v>3.1357253190700498</v>
      </c>
      <c r="AS20" s="68">
        <v>5.14059673227377</v>
      </c>
      <c r="AT20" s="70">
        <v>0.87563907747463698</v>
      </c>
      <c r="AU20" s="68">
        <v>0</v>
      </c>
      <c r="AV20" s="68">
        <v>0</v>
      </c>
      <c r="AW20" s="71">
        <v>0</v>
      </c>
      <c r="AX20" s="68">
        <v>1.5744936</v>
      </c>
      <c r="AY20" s="68">
        <v>2.5811688944573499</v>
      </c>
      <c r="AZ20" s="71">
        <v>50.211464327715497</v>
      </c>
      <c r="BA20" s="68">
        <v>0.40626760000000001</v>
      </c>
      <c r="BB20" s="68">
        <v>0.66602067607378002</v>
      </c>
      <c r="BC20" s="71">
        <v>12.9560965537787</v>
      </c>
      <c r="BD20" s="68">
        <v>1.1549641190700499</v>
      </c>
      <c r="BE20" s="68">
        <v>1.89340716174264</v>
      </c>
      <c r="BF20" s="71">
        <v>36.832439118505903</v>
      </c>
      <c r="BG20" s="69">
        <v>0.90226479999999998</v>
      </c>
      <c r="BH20" s="68">
        <v>1.4791408719119501</v>
      </c>
      <c r="BI20" s="70">
        <v>0.24253523136597599</v>
      </c>
      <c r="BJ20" s="72">
        <v>247.53936084728701</v>
      </c>
      <c r="BL20" s="68" t="s">
        <v>28</v>
      </c>
      <c r="BM20" s="69">
        <v>2.9813026641500602</v>
      </c>
      <c r="BN20" s="68">
        <v>4.8874417156519101</v>
      </c>
      <c r="BO20" s="70">
        <v>0.86009474657659402</v>
      </c>
      <c r="BP20" s="68">
        <v>0</v>
      </c>
      <c r="BQ20" s="68">
        <v>0</v>
      </c>
      <c r="BR20" s="71">
        <v>0</v>
      </c>
      <c r="BS20" s="68">
        <v>1.5464457</v>
      </c>
      <c r="BT20" s="68">
        <v>2.5351881632337698</v>
      </c>
      <c r="BU20" s="71">
        <v>51.871476136787201</v>
      </c>
      <c r="BV20" s="68">
        <v>0.40515319999999999</v>
      </c>
      <c r="BW20" s="68">
        <v>0.66419376828832899</v>
      </c>
      <c r="BX20" s="71">
        <v>13.5898043788689</v>
      </c>
      <c r="BY20" s="68">
        <v>1.0297037641500599</v>
      </c>
      <c r="BZ20" s="68">
        <v>1.6880597841298199</v>
      </c>
      <c r="CA20" s="71">
        <v>34.5387194843439</v>
      </c>
      <c r="CB20" s="69">
        <v>0.72440640000000001</v>
      </c>
      <c r="CC20" s="68">
        <v>1.1875661270555999</v>
      </c>
      <c r="CD20" s="70">
        <v>0.20300744794902001</v>
      </c>
      <c r="CE20" s="72">
        <v>311.551121601087</v>
      </c>
      <c r="CG20" s="68" t="s">
        <v>28</v>
      </c>
      <c r="CH20" s="69">
        <v>2.8500427832500299</v>
      </c>
      <c r="CI20" s="68">
        <v>4.6722589282024503</v>
      </c>
      <c r="CJ20" s="70">
        <v>0.94348523137466</v>
      </c>
      <c r="CK20" s="68">
        <v>0</v>
      </c>
      <c r="CL20" s="68">
        <v>0</v>
      </c>
      <c r="CM20" s="71">
        <v>0</v>
      </c>
      <c r="CN20" s="68">
        <v>1.7364805999999999</v>
      </c>
      <c r="CO20" s="68">
        <v>2.8467246297785098</v>
      </c>
      <c r="CP20" s="71">
        <v>60.928229225380797</v>
      </c>
      <c r="CQ20" s="68">
        <v>0.3965803</v>
      </c>
      <c r="CR20" s="68">
        <v>0.65013966046896798</v>
      </c>
      <c r="CS20" s="71">
        <v>13.914889359933101</v>
      </c>
      <c r="CT20" s="68">
        <v>0.71698188325002798</v>
      </c>
      <c r="CU20" s="68">
        <v>1.17539463795497</v>
      </c>
      <c r="CV20" s="71">
        <v>25.156881414686101</v>
      </c>
      <c r="CW20" s="69">
        <v>0.49616579999999999</v>
      </c>
      <c r="CX20" s="68">
        <v>0.81339659269084696</v>
      </c>
      <c r="CY20" s="70">
        <v>0.16158628016999499</v>
      </c>
      <c r="CZ20" s="72">
        <v>474.41338827666601</v>
      </c>
      <c r="DB20" s="68" t="s">
        <v>28</v>
      </c>
      <c r="DC20" s="69">
        <v>2.8987426281300701</v>
      </c>
      <c r="DD20" s="68">
        <v>4.7520957244709496</v>
      </c>
      <c r="DE20" s="70">
        <v>0.69212492504076994</v>
      </c>
      <c r="DF20" s="68">
        <v>0</v>
      </c>
      <c r="DG20" s="68">
        <v>0</v>
      </c>
      <c r="DH20" s="71">
        <v>0</v>
      </c>
      <c r="DI20" s="68">
        <v>1.4736437</v>
      </c>
      <c r="DJ20" s="68">
        <v>2.4158391497768199</v>
      </c>
      <c r="DK20" s="71">
        <v>50.8373418771098</v>
      </c>
      <c r="DL20" s="68">
        <v>0.40189029999999998</v>
      </c>
      <c r="DM20" s="68">
        <v>0.65884468590036305</v>
      </c>
      <c r="DN20" s="71">
        <v>13.8642974405511</v>
      </c>
      <c r="DO20" s="68">
        <v>1.0232086281300701</v>
      </c>
      <c r="DP20" s="68">
        <v>1.6774118887937799</v>
      </c>
      <c r="DQ20" s="71">
        <v>35.298360682339201</v>
      </c>
      <c r="DR20" s="69">
        <v>0.99201870000000003</v>
      </c>
      <c r="DS20" s="68">
        <v>1.6262802282333899</v>
      </c>
      <c r="DT20" s="70">
        <v>0.22759707728912901</v>
      </c>
      <c r="DU20" s="72">
        <v>192.20645015361799</v>
      </c>
    </row>
    <row r="21" spans="1:125" s="2" customFormat="1" ht="12.75" x14ac:dyDescent="0.2">
      <c r="A21" s="63" t="s">
        <v>29</v>
      </c>
      <c r="B21" s="64">
        <v>347.27480000000003</v>
      </c>
      <c r="C21" s="63">
        <v>569.30997470481702</v>
      </c>
      <c r="D21" s="65">
        <v>52.289239877819902</v>
      </c>
      <c r="E21" s="63"/>
      <c r="F21" s="63"/>
      <c r="G21" s="66"/>
      <c r="H21" s="63"/>
      <c r="I21" s="63"/>
      <c r="J21" s="66"/>
      <c r="K21" s="63"/>
      <c r="L21" s="63"/>
      <c r="M21" s="66"/>
      <c r="N21" s="63"/>
      <c r="O21" s="63"/>
      <c r="P21" s="66"/>
      <c r="Q21" s="64">
        <v>461.14229999999998</v>
      </c>
      <c r="R21" s="63">
        <v>755.98031054462103</v>
      </c>
      <c r="S21" s="65">
        <v>58.829683775354198</v>
      </c>
      <c r="T21" s="67">
        <v>-24.692486462421702</v>
      </c>
      <c r="V21" s="63" t="s">
        <v>29</v>
      </c>
      <c r="W21" s="64">
        <v>353.89339999999999</v>
      </c>
      <c r="X21" s="63">
        <v>580.160272505237</v>
      </c>
      <c r="Y21" s="65">
        <v>53.291706574361498</v>
      </c>
      <c r="Z21" s="63"/>
      <c r="AA21" s="63"/>
      <c r="AB21" s="66"/>
      <c r="AC21" s="63"/>
      <c r="AD21" s="63"/>
      <c r="AE21" s="66"/>
      <c r="AF21" s="63"/>
      <c r="AG21" s="63"/>
      <c r="AH21" s="66"/>
      <c r="AI21" s="63"/>
      <c r="AJ21" s="63"/>
      <c r="AK21" s="66"/>
      <c r="AL21" s="64">
        <v>498.58069999999998</v>
      </c>
      <c r="AM21" s="63">
        <v>817.35549399297099</v>
      </c>
      <c r="AN21" s="65">
        <v>61.1132303285194</v>
      </c>
      <c r="AO21" s="67">
        <v>-29.019835705634001</v>
      </c>
      <c r="AQ21" s="63" t="s">
        <v>29</v>
      </c>
      <c r="AR21" s="64">
        <v>317.2998</v>
      </c>
      <c r="AS21" s="63">
        <v>520.170024176369</v>
      </c>
      <c r="AT21" s="65">
        <v>46.979061185600102</v>
      </c>
      <c r="AU21" s="63"/>
      <c r="AV21" s="63"/>
      <c r="AW21" s="66"/>
      <c r="AX21" s="63"/>
      <c r="AY21" s="63"/>
      <c r="AZ21" s="66"/>
      <c r="BA21" s="63"/>
      <c r="BB21" s="63"/>
      <c r="BC21" s="66"/>
      <c r="BD21" s="63"/>
      <c r="BE21" s="63"/>
      <c r="BF21" s="66"/>
      <c r="BG21" s="64">
        <v>398.82530000000003</v>
      </c>
      <c r="BH21" s="63">
        <v>653.82003374457702</v>
      </c>
      <c r="BI21" s="65">
        <v>51.739103856804299</v>
      </c>
      <c r="BJ21" s="67">
        <v>-20.441406299951399</v>
      </c>
      <c r="BL21" s="63" t="s">
        <v>29</v>
      </c>
      <c r="BM21" s="64">
        <v>208.46680000000001</v>
      </c>
      <c r="BN21" s="63">
        <v>341.75306885151002</v>
      </c>
      <c r="BO21" s="65">
        <v>37.555379632577903</v>
      </c>
      <c r="BP21" s="63"/>
      <c r="BQ21" s="63"/>
      <c r="BR21" s="66"/>
      <c r="BS21" s="63"/>
      <c r="BT21" s="63"/>
      <c r="BU21" s="66"/>
      <c r="BV21" s="63"/>
      <c r="BW21" s="63"/>
      <c r="BX21" s="66"/>
      <c r="BY21" s="63"/>
      <c r="BZ21" s="63"/>
      <c r="CA21" s="66"/>
      <c r="CB21" s="64">
        <v>274.87689999999998</v>
      </c>
      <c r="CC21" s="63">
        <v>450.62342843747501</v>
      </c>
      <c r="CD21" s="65">
        <v>43.512854028201197</v>
      </c>
      <c r="CE21" s="67">
        <v>-24.159942141373101</v>
      </c>
      <c r="CG21" s="63" t="s">
        <v>29</v>
      </c>
      <c r="CH21" s="64">
        <v>75.189700000000002</v>
      </c>
      <c r="CI21" s="63">
        <v>123.263324045001</v>
      </c>
      <c r="CJ21" s="65">
        <v>19.930169349664698</v>
      </c>
      <c r="CK21" s="63"/>
      <c r="CL21" s="63"/>
      <c r="CM21" s="66"/>
      <c r="CN21" s="63"/>
      <c r="CO21" s="63"/>
      <c r="CP21" s="66"/>
      <c r="CQ21" s="63"/>
      <c r="CR21" s="63"/>
      <c r="CS21" s="66"/>
      <c r="CT21" s="63"/>
      <c r="CU21" s="63"/>
      <c r="CV21" s="66"/>
      <c r="CW21" s="64">
        <v>142.44130000000001</v>
      </c>
      <c r="CX21" s="63">
        <v>233.513208847637</v>
      </c>
      <c r="CY21" s="65">
        <v>31.688785408314398</v>
      </c>
      <c r="CZ21" s="67">
        <v>-47.213553934146901</v>
      </c>
      <c r="DB21" s="63" t="s">
        <v>29</v>
      </c>
      <c r="DC21" s="64">
        <v>257.19900000000001</v>
      </c>
      <c r="DD21" s="63">
        <v>421.64290695467798</v>
      </c>
      <c r="DE21" s="65">
        <v>38.046241838519499</v>
      </c>
      <c r="DF21" s="63"/>
      <c r="DG21" s="63"/>
      <c r="DH21" s="66"/>
      <c r="DI21" s="63"/>
      <c r="DJ21" s="63"/>
      <c r="DK21" s="66"/>
      <c r="DL21" s="63"/>
      <c r="DM21" s="63"/>
      <c r="DN21" s="66"/>
      <c r="DO21" s="63"/>
      <c r="DP21" s="63"/>
      <c r="DQ21" s="66"/>
      <c r="DR21" s="64">
        <v>433.21879999999999</v>
      </c>
      <c r="DS21" s="63">
        <v>710.203516263349</v>
      </c>
      <c r="DT21" s="65">
        <v>49.847691195743202</v>
      </c>
      <c r="DU21" s="67">
        <v>-40.6306928508181</v>
      </c>
    </row>
    <row r="22" spans="1:125" s="2" customFormat="1" ht="14.25" x14ac:dyDescent="0.25">
      <c r="A22" s="68" t="s">
        <v>30</v>
      </c>
      <c r="B22" s="69">
        <v>347.27480000000003</v>
      </c>
      <c r="C22" s="68">
        <v>569.30997470481702</v>
      </c>
      <c r="D22" s="70">
        <v>52.289239877819902</v>
      </c>
      <c r="E22" s="68"/>
      <c r="F22" s="68"/>
      <c r="G22" s="71"/>
      <c r="H22" s="68"/>
      <c r="I22" s="68"/>
      <c r="J22" s="71"/>
      <c r="K22" s="68"/>
      <c r="L22" s="68"/>
      <c r="M22" s="71"/>
      <c r="N22" s="68"/>
      <c r="O22" s="68"/>
      <c r="P22" s="71"/>
      <c r="Q22" s="69">
        <v>461.14229999999998</v>
      </c>
      <c r="R22" s="68">
        <v>755.98031054462103</v>
      </c>
      <c r="S22" s="70">
        <v>58.829683775354198</v>
      </c>
      <c r="T22" s="72">
        <v>-24.692486462421702</v>
      </c>
      <c r="V22" s="68" t="s">
        <v>30</v>
      </c>
      <c r="W22" s="69">
        <v>353.89339999999999</v>
      </c>
      <c r="X22" s="68">
        <v>580.160272505237</v>
      </c>
      <c r="Y22" s="70">
        <v>53.291706574361498</v>
      </c>
      <c r="Z22" s="68"/>
      <c r="AA22" s="68"/>
      <c r="AB22" s="71"/>
      <c r="AC22" s="68"/>
      <c r="AD22" s="68"/>
      <c r="AE22" s="71"/>
      <c r="AF22" s="68"/>
      <c r="AG22" s="68"/>
      <c r="AH22" s="71"/>
      <c r="AI22" s="68"/>
      <c r="AJ22" s="68"/>
      <c r="AK22" s="71"/>
      <c r="AL22" s="69">
        <v>498.58069999999998</v>
      </c>
      <c r="AM22" s="68">
        <v>817.35549399297099</v>
      </c>
      <c r="AN22" s="70">
        <v>61.1132303285194</v>
      </c>
      <c r="AO22" s="72">
        <v>-29.019835705634001</v>
      </c>
      <c r="AQ22" s="68" t="s">
        <v>30</v>
      </c>
      <c r="AR22" s="69">
        <v>317.2998</v>
      </c>
      <c r="AS22" s="68">
        <v>520.170024176369</v>
      </c>
      <c r="AT22" s="70">
        <v>46.979061185600102</v>
      </c>
      <c r="AU22" s="68"/>
      <c r="AV22" s="68"/>
      <c r="AW22" s="71"/>
      <c r="AX22" s="68"/>
      <c r="AY22" s="68"/>
      <c r="AZ22" s="71"/>
      <c r="BA22" s="68"/>
      <c r="BB22" s="68"/>
      <c r="BC22" s="71"/>
      <c r="BD22" s="68"/>
      <c r="BE22" s="68"/>
      <c r="BF22" s="71"/>
      <c r="BG22" s="69">
        <v>398.82530000000003</v>
      </c>
      <c r="BH22" s="68">
        <v>653.82003374457702</v>
      </c>
      <c r="BI22" s="70">
        <v>51.739103856804299</v>
      </c>
      <c r="BJ22" s="72">
        <v>-20.441406299951399</v>
      </c>
      <c r="BL22" s="68" t="s">
        <v>30</v>
      </c>
      <c r="BM22" s="69">
        <v>208.46680000000001</v>
      </c>
      <c r="BN22" s="68">
        <v>341.75306885151002</v>
      </c>
      <c r="BO22" s="70">
        <v>37.555379632577903</v>
      </c>
      <c r="BP22" s="68"/>
      <c r="BQ22" s="68"/>
      <c r="BR22" s="71"/>
      <c r="BS22" s="68"/>
      <c r="BT22" s="68"/>
      <c r="BU22" s="71"/>
      <c r="BV22" s="68"/>
      <c r="BW22" s="68"/>
      <c r="BX22" s="71"/>
      <c r="BY22" s="68"/>
      <c r="BZ22" s="68"/>
      <c r="CA22" s="71"/>
      <c r="CB22" s="69">
        <v>274.87689999999998</v>
      </c>
      <c r="CC22" s="68">
        <v>450.62342843747501</v>
      </c>
      <c r="CD22" s="70">
        <v>43.512854028201197</v>
      </c>
      <c r="CE22" s="72">
        <v>-24.159942141373101</v>
      </c>
      <c r="CG22" s="68" t="s">
        <v>30</v>
      </c>
      <c r="CH22" s="69">
        <v>75.189700000000002</v>
      </c>
      <c r="CI22" s="68">
        <v>123.263324045001</v>
      </c>
      <c r="CJ22" s="70">
        <v>19.930169349664698</v>
      </c>
      <c r="CK22" s="68"/>
      <c r="CL22" s="68"/>
      <c r="CM22" s="71"/>
      <c r="CN22" s="68"/>
      <c r="CO22" s="68"/>
      <c r="CP22" s="71"/>
      <c r="CQ22" s="68"/>
      <c r="CR22" s="68"/>
      <c r="CS22" s="71"/>
      <c r="CT22" s="68"/>
      <c r="CU22" s="68"/>
      <c r="CV22" s="71"/>
      <c r="CW22" s="69">
        <v>142.44130000000001</v>
      </c>
      <c r="CX22" s="68">
        <v>233.513208847637</v>
      </c>
      <c r="CY22" s="70">
        <v>31.688785408314398</v>
      </c>
      <c r="CZ22" s="72">
        <v>-47.213553934146901</v>
      </c>
      <c r="DB22" s="68" t="s">
        <v>30</v>
      </c>
      <c r="DC22" s="69">
        <v>257.19900000000001</v>
      </c>
      <c r="DD22" s="68">
        <v>421.64290695467798</v>
      </c>
      <c r="DE22" s="70">
        <v>38.046241838519499</v>
      </c>
      <c r="DF22" s="68"/>
      <c r="DG22" s="68"/>
      <c r="DH22" s="71"/>
      <c r="DI22" s="68"/>
      <c r="DJ22" s="68"/>
      <c r="DK22" s="71"/>
      <c r="DL22" s="68"/>
      <c r="DM22" s="68"/>
      <c r="DN22" s="71"/>
      <c r="DO22" s="68"/>
      <c r="DP22" s="68"/>
      <c r="DQ22" s="71"/>
      <c r="DR22" s="69">
        <v>433.21879999999999</v>
      </c>
      <c r="DS22" s="68">
        <v>710.203516263349</v>
      </c>
      <c r="DT22" s="70">
        <v>49.847691195743202</v>
      </c>
      <c r="DU22" s="72">
        <v>-40.6306928508181</v>
      </c>
    </row>
    <row r="23" spans="1:125" s="2" customFormat="1" ht="14.25" x14ac:dyDescent="0.25">
      <c r="A23" s="68" t="s">
        <v>31</v>
      </c>
      <c r="B23" s="73"/>
      <c r="C23" s="74"/>
      <c r="D23" s="75"/>
      <c r="E23" s="68"/>
      <c r="F23" s="68"/>
      <c r="G23" s="71"/>
      <c r="H23" s="68"/>
      <c r="I23" s="68"/>
      <c r="J23" s="71"/>
      <c r="K23" s="68"/>
      <c r="L23" s="68"/>
      <c r="M23" s="71"/>
      <c r="N23" s="68"/>
      <c r="O23" s="68"/>
      <c r="P23" s="71"/>
      <c r="Q23" s="73"/>
      <c r="R23" s="74"/>
      <c r="S23" s="75"/>
      <c r="T23" s="72"/>
      <c r="V23" s="68" t="s">
        <v>31</v>
      </c>
      <c r="W23" s="73"/>
      <c r="X23" s="74"/>
      <c r="Y23" s="75"/>
      <c r="Z23" s="68"/>
      <c r="AA23" s="68"/>
      <c r="AB23" s="71"/>
      <c r="AC23" s="68"/>
      <c r="AD23" s="68"/>
      <c r="AE23" s="71"/>
      <c r="AF23" s="68"/>
      <c r="AG23" s="68"/>
      <c r="AH23" s="71"/>
      <c r="AI23" s="68"/>
      <c r="AJ23" s="68"/>
      <c r="AK23" s="71"/>
      <c r="AL23" s="73"/>
      <c r="AM23" s="74"/>
      <c r="AN23" s="75"/>
      <c r="AO23" s="72"/>
      <c r="AQ23" s="68" t="s">
        <v>31</v>
      </c>
      <c r="AR23" s="73"/>
      <c r="AS23" s="74"/>
      <c r="AT23" s="75"/>
      <c r="AU23" s="68"/>
      <c r="AV23" s="68"/>
      <c r="AW23" s="71"/>
      <c r="AX23" s="68"/>
      <c r="AY23" s="68"/>
      <c r="AZ23" s="71"/>
      <c r="BA23" s="68"/>
      <c r="BB23" s="68"/>
      <c r="BC23" s="71"/>
      <c r="BD23" s="68"/>
      <c r="BE23" s="68"/>
      <c r="BF23" s="71"/>
      <c r="BG23" s="73"/>
      <c r="BH23" s="74"/>
      <c r="BI23" s="75"/>
      <c r="BJ23" s="72"/>
      <c r="BL23" s="68" t="s">
        <v>31</v>
      </c>
      <c r="BM23" s="73"/>
      <c r="BN23" s="74"/>
      <c r="BO23" s="75"/>
      <c r="BP23" s="68"/>
      <c r="BQ23" s="68"/>
      <c r="BR23" s="71"/>
      <c r="BS23" s="68"/>
      <c r="BT23" s="68"/>
      <c r="BU23" s="71"/>
      <c r="BV23" s="68"/>
      <c r="BW23" s="68"/>
      <c r="BX23" s="71"/>
      <c r="BY23" s="68"/>
      <c r="BZ23" s="68"/>
      <c r="CA23" s="71"/>
      <c r="CB23" s="73"/>
      <c r="CC23" s="74"/>
      <c r="CD23" s="75"/>
      <c r="CE23" s="72"/>
      <c r="CG23" s="68" t="s">
        <v>31</v>
      </c>
      <c r="CH23" s="73"/>
      <c r="CI23" s="74"/>
      <c r="CJ23" s="75"/>
      <c r="CK23" s="68"/>
      <c r="CL23" s="68"/>
      <c r="CM23" s="71"/>
      <c r="CN23" s="68"/>
      <c r="CO23" s="68"/>
      <c r="CP23" s="71"/>
      <c r="CQ23" s="68"/>
      <c r="CR23" s="68"/>
      <c r="CS23" s="71"/>
      <c r="CT23" s="68"/>
      <c r="CU23" s="68"/>
      <c r="CV23" s="71"/>
      <c r="CW23" s="73"/>
      <c r="CX23" s="74"/>
      <c r="CY23" s="75"/>
      <c r="CZ23" s="72"/>
      <c r="DB23" s="68" t="s">
        <v>31</v>
      </c>
      <c r="DC23" s="73"/>
      <c r="DD23" s="74"/>
      <c r="DE23" s="75"/>
      <c r="DF23" s="68"/>
      <c r="DG23" s="68"/>
      <c r="DH23" s="71"/>
      <c r="DI23" s="68"/>
      <c r="DJ23" s="68"/>
      <c r="DK23" s="71"/>
      <c r="DL23" s="68"/>
      <c r="DM23" s="68"/>
      <c r="DN23" s="71"/>
      <c r="DO23" s="68"/>
      <c r="DP23" s="68"/>
      <c r="DQ23" s="71"/>
      <c r="DR23" s="73"/>
      <c r="DS23" s="74"/>
      <c r="DT23" s="75"/>
      <c r="DU23" s="72"/>
    </row>
    <row r="24" spans="1:125" s="2" customFormat="1" ht="14.25" x14ac:dyDescent="0.25">
      <c r="A24" s="68" t="s">
        <v>32</v>
      </c>
      <c r="B24" s="69">
        <v>0</v>
      </c>
      <c r="C24" s="68">
        <v>0</v>
      </c>
      <c r="D24" s="70">
        <v>0</v>
      </c>
      <c r="E24" s="68"/>
      <c r="F24" s="68"/>
      <c r="G24" s="71"/>
      <c r="H24" s="68"/>
      <c r="I24" s="68"/>
      <c r="J24" s="71"/>
      <c r="K24" s="68"/>
      <c r="L24" s="68"/>
      <c r="M24" s="71"/>
      <c r="N24" s="68"/>
      <c r="O24" s="68"/>
      <c r="P24" s="71"/>
      <c r="Q24" s="69">
        <v>0</v>
      </c>
      <c r="R24" s="68">
        <v>0</v>
      </c>
      <c r="S24" s="70">
        <v>0</v>
      </c>
      <c r="T24" s="72" t="s">
        <v>18</v>
      </c>
      <c r="V24" s="68" t="s">
        <v>32</v>
      </c>
      <c r="W24" s="69">
        <v>0</v>
      </c>
      <c r="X24" s="68">
        <v>0</v>
      </c>
      <c r="Y24" s="70">
        <v>0</v>
      </c>
      <c r="Z24" s="68"/>
      <c r="AA24" s="68"/>
      <c r="AB24" s="71"/>
      <c r="AC24" s="68"/>
      <c r="AD24" s="68"/>
      <c r="AE24" s="71"/>
      <c r="AF24" s="68"/>
      <c r="AG24" s="68"/>
      <c r="AH24" s="71"/>
      <c r="AI24" s="68"/>
      <c r="AJ24" s="68"/>
      <c r="AK24" s="71"/>
      <c r="AL24" s="69">
        <v>0</v>
      </c>
      <c r="AM24" s="68">
        <v>0</v>
      </c>
      <c r="AN24" s="70">
        <v>0</v>
      </c>
      <c r="AO24" s="72" t="s">
        <v>18</v>
      </c>
      <c r="AQ24" s="68" t="s">
        <v>32</v>
      </c>
      <c r="AR24" s="69">
        <v>0</v>
      </c>
      <c r="AS24" s="68">
        <v>0</v>
      </c>
      <c r="AT24" s="70">
        <v>0</v>
      </c>
      <c r="AU24" s="68"/>
      <c r="AV24" s="68"/>
      <c r="AW24" s="71"/>
      <c r="AX24" s="68"/>
      <c r="AY24" s="68"/>
      <c r="AZ24" s="71"/>
      <c r="BA24" s="68"/>
      <c r="BB24" s="68"/>
      <c r="BC24" s="71"/>
      <c r="BD24" s="68"/>
      <c r="BE24" s="68"/>
      <c r="BF24" s="71"/>
      <c r="BG24" s="69">
        <v>0</v>
      </c>
      <c r="BH24" s="68">
        <v>0</v>
      </c>
      <c r="BI24" s="70">
        <v>0</v>
      </c>
      <c r="BJ24" s="72" t="s">
        <v>18</v>
      </c>
      <c r="BL24" s="68" t="s">
        <v>32</v>
      </c>
      <c r="BM24" s="69">
        <v>0</v>
      </c>
      <c r="BN24" s="68">
        <v>0</v>
      </c>
      <c r="BO24" s="70">
        <v>0</v>
      </c>
      <c r="BP24" s="68"/>
      <c r="BQ24" s="68"/>
      <c r="BR24" s="71"/>
      <c r="BS24" s="68"/>
      <c r="BT24" s="68"/>
      <c r="BU24" s="71"/>
      <c r="BV24" s="68"/>
      <c r="BW24" s="68"/>
      <c r="BX24" s="71"/>
      <c r="BY24" s="68"/>
      <c r="BZ24" s="68"/>
      <c r="CA24" s="71"/>
      <c r="CB24" s="69">
        <v>0</v>
      </c>
      <c r="CC24" s="68">
        <v>0</v>
      </c>
      <c r="CD24" s="70">
        <v>0</v>
      </c>
      <c r="CE24" s="72" t="s">
        <v>18</v>
      </c>
      <c r="CG24" s="68" t="s">
        <v>32</v>
      </c>
      <c r="CH24" s="69">
        <v>0</v>
      </c>
      <c r="CI24" s="68">
        <v>0</v>
      </c>
      <c r="CJ24" s="70">
        <v>0</v>
      </c>
      <c r="CK24" s="68"/>
      <c r="CL24" s="68"/>
      <c r="CM24" s="71"/>
      <c r="CN24" s="68"/>
      <c r="CO24" s="68"/>
      <c r="CP24" s="71"/>
      <c r="CQ24" s="68"/>
      <c r="CR24" s="68"/>
      <c r="CS24" s="71"/>
      <c r="CT24" s="68"/>
      <c r="CU24" s="68"/>
      <c r="CV24" s="71"/>
      <c r="CW24" s="69">
        <v>0</v>
      </c>
      <c r="CX24" s="68">
        <v>0</v>
      </c>
      <c r="CY24" s="70">
        <v>0</v>
      </c>
      <c r="CZ24" s="72" t="s">
        <v>18</v>
      </c>
      <c r="DB24" s="68" t="s">
        <v>32</v>
      </c>
      <c r="DC24" s="69">
        <v>0</v>
      </c>
      <c r="DD24" s="68">
        <v>0</v>
      </c>
      <c r="DE24" s="70">
        <v>0</v>
      </c>
      <c r="DF24" s="68"/>
      <c r="DG24" s="68"/>
      <c r="DH24" s="71"/>
      <c r="DI24" s="68"/>
      <c r="DJ24" s="68"/>
      <c r="DK24" s="71"/>
      <c r="DL24" s="68"/>
      <c r="DM24" s="68"/>
      <c r="DN24" s="71"/>
      <c r="DO24" s="68"/>
      <c r="DP24" s="68"/>
      <c r="DQ24" s="71"/>
      <c r="DR24" s="69">
        <v>0</v>
      </c>
      <c r="DS24" s="68">
        <v>0</v>
      </c>
      <c r="DT24" s="70">
        <v>0</v>
      </c>
      <c r="DU24" s="72" t="s">
        <v>18</v>
      </c>
    </row>
    <row r="25" spans="1:125" s="2" customFormat="1" ht="12.75" x14ac:dyDescent="0.2">
      <c r="A25" s="57" t="s">
        <v>33</v>
      </c>
      <c r="B25" s="58">
        <v>-27.467264200000098</v>
      </c>
      <c r="C25" s="59">
        <v>-45.028857512588203</v>
      </c>
      <c r="D25" s="60"/>
      <c r="E25" s="59">
        <v>-12.969295500000101</v>
      </c>
      <c r="F25" s="59">
        <v>-21.261402477358999</v>
      </c>
      <c r="G25" s="61"/>
      <c r="H25" s="59">
        <v>-2.5291248</v>
      </c>
      <c r="I25" s="59">
        <v>-4.1461573828948302</v>
      </c>
      <c r="J25" s="61"/>
      <c r="K25" s="59">
        <v>-11.918206</v>
      </c>
      <c r="L25" s="59">
        <v>-19.538283677326401</v>
      </c>
      <c r="M25" s="61"/>
      <c r="N25" s="59">
        <v>-5.0637900000000402E-2</v>
      </c>
      <c r="O25" s="59">
        <v>-8.3013975007991597E-2</v>
      </c>
      <c r="P25" s="61"/>
      <c r="Q25" s="58">
        <v>-16.9615641</v>
      </c>
      <c r="R25" s="59">
        <v>-27.806185846842698</v>
      </c>
      <c r="S25" s="60"/>
      <c r="T25" s="62">
        <f>((B25-Q25)/Q25)*100</f>
        <v>61.938274312804076</v>
      </c>
      <c r="V25" s="57" t="s">
        <v>33</v>
      </c>
      <c r="W25" s="58">
        <v>17.1038356</v>
      </c>
      <c r="X25" s="59">
        <v>28.039420691600299</v>
      </c>
      <c r="Y25" s="60"/>
      <c r="Z25" s="59">
        <v>20.643000600000001</v>
      </c>
      <c r="AA25" s="59">
        <v>33.841402109849398</v>
      </c>
      <c r="AB25" s="61"/>
      <c r="AC25" s="59">
        <v>4.7246597000000099</v>
      </c>
      <c r="AD25" s="59">
        <v>7.7454393301669802</v>
      </c>
      <c r="AE25" s="61"/>
      <c r="AF25" s="59">
        <v>-8.3895017000000198</v>
      </c>
      <c r="AG25" s="59">
        <v>-13.7534511591772</v>
      </c>
      <c r="AH25" s="61"/>
      <c r="AI25" s="59">
        <v>0.12567700000000001</v>
      </c>
      <c r="AJ25" s="59">
        <v>0.20603041076109599</v>
      </c>
      <c r="AK25" s="61"/>
      <c r="AL25" s="58">
        <v>26.400625799999901</v>
      </c>
      <c r="AM25" s="59">
        <v>43.280248398067798</v>
      </c>
      <c r="AN25" s="60"/>
      <c r="AO25" s="62">
        <f>((W25-AL25)/AL25)*100</f>
        <v>-35.214279655446404</v>
      </c>
      <c r="AQ25" s="57" t="s">
        <v>33</v>
      </c>
      <c r="AR25" s="58">
        <v>-11.259933800001001</v>
      </c>
      <c r="AS25" s="59">
        <v>-18.459135609196199</v>
      </c>
      <c r="AT25" s="60"/>
      <c r="AU25" s="59">
        <v>0.43902329999899797</v>
      </c>
      <c r="AV25" s="59">
        <v>0.71971920743242901</v>
      </c>
      <c r="AW25" s="61"/>
      <c r="AX25" s="59">
        <v>-0.26137720000000197</v>
      </c>
      <c r="AY25" s="59">
        <v>-0.42849249965853198</v>
      </c>
      <c r="AZ25" s="61"/>
      <c r="BA25" s="59">
        <v>-11.443444899999999</v>
      </c>
      <c r="BB25" s="59">
        <v>-18.7599771896923</v>
      </c>
      <c r="BC25" s="61"/>
      <c r="BD25" s="59">
        <v>5.8649999999995399E-3</v>
      </c>
      <c r="BE25" s="59">
        <v>9.6148727222461604E-3</v>
      </c>
      <c r="BF25" s="61"/>
      <c r="BG25" s="58">
        <v>2.3004419999998902</v>
      </c>
      <c r="BH25" s="59">
        <v>3.7712629215533</v>
      </c>
      <c r="BI25" s="60"/>
      <c r="BJ25" s="62">
        <f>((AR25-BG25)/BG25)*100</f>
        <v>-589.4682760965735</v>
      </c>
      <c r="BL25" s="57" t="s">
        <v>33</v>
      </c>
      <c r="BM25" s="58">
        <v>-14.0334010999991</v>
      </c>
      <c r="BN25" s="59">
        <v>-23.0058594095023</v>
      </c>
      <c r="BO25" s="60"/>
      <c r="BP25" s="59">
        <v>-3.10892759999901</v>
      </c>
      <c r="BQ25" s="59">
        <v>-5.0966655032687198</v>
      </c>
      <c r="BR25" s="61"/>
      <c r="BS25" s="59">
        <v>-0.35951340000001197</v>
      </c>
      <c r="BT25" s="59">
        <v>-0.58937350092793805</v>
      </c>
      <c r="BU25" s="61"/>
      <c r="BV25" s="59">
        <v>-10.6130803</v>
      </c>
      <c r="BW25" s="59">
        <v>-17.398706952342099</v>
      </c>
      <c r="BX25" s="61"/>
      <c r="BY25" s="59">
        <v>4.81202000000003E-2</v>
      </c>
      <c r="BZ25" s="59">
        <v>7.8886547036499402E-2</v>
      </c>
      <c r="CA25" s="61"/>
      <c r="CB25" s="58">
        <v>-4.0790312999999303</v>
      </c>
      <c r="CC25" s="59">
        <v>-6.68701905874864</v>
      </c>
      <c r="CD25" s="60"/>
      <c r="CE25" s="62">
        <f>((BM25-CB25)/CB25)*100</f>
        <v>244.03759294515197</v>
      </c>
      <c r="CG25" s="57" t="s">
        <v>33</v>
      </c>
      <c r="CH25" s="58">
        <v>5.9389519000000597</v>
      </c>
      <c r="CI25" s="59">
        <v>9.7361068409287395</v>
      </c>
      <c r="CJ25" s="60"/>
      <c r="CK25" s="59">
        <v>10.7571102</v>
      </c>
      <c r="CL25" s="59">
        <v>17.634824455615401</v>
      </c>
      <c r="CM25" s="61"/>
      <c r="CN25" s="59">
        <v>1.79196080000001</v>
      </c>
      <c r="CO25" s="59">
        <v>2.93767689944687</v>
      </c>
      <c r="CP25" s="61"/>
      <c r="CQ25" s="59">
        <v>-6.8159071999999901</v>
      </c>
      <c r="CR25" s="59">
        <v>-11.173756217331</v>
      </c>
      <c r="CS25" s="61"/>
      <c r="CT25" s="59">
        <v>0.205788100000001</v>
      </c>
      <c r="CU25" s="59">
        <v>0.33736170319744802</v>
      </c>
      <c r="CV25" s="61"/>
      <c r="CW25" s="58">
        <v>13.881187300000001</v>
      </c>
      <c r="CX25" s="59">
        <v>22.756325511197002</v>
      </c>
      <c r="CY25" s="60"/>
      <c r="CZ25" s="62">
        <f>((CH25-CW25)/CW25)*100</f>
        <v>-57.215821877138282</v>
      </c>
      <c r="DB25" s="57" t="s">
        <v>33</v>
      </c>
      <c r="DC25" s="58">
        <v>-34.9879160999999</v>
      </c>
      <c r="DD25" s="59">
        <v>-57.357947164220498</v>
      </c>
      <c r="DE25" s="60"/>
      <c r="DF25" s="59">
        <v>-17.051887700000002</v>
      </c>
      <c r="DG25" s="59">
        <v>-27.9542591491129</v>
      </c>
      <c r="DH25" s="61"/>
      <c r="DI25" s="59">
        <v>-3.6469529999999799</v>
      </c>
      <c r="DJ25" s="59">
        <v>-5.9786852376839503</v>
      </c>
      <c r="DK25" s="61"/>
      <c r="DL25" s="59">
        <v>-14.0344987</v>
      </c>
      <c r="DM25" s="59">
        <v>-23.007658775965901</v>
      </c>
      <c r="DN25" s="61"/>
      <c r="DO25" s="59">
        <v>-0.25457669999999999</v>
      </c>
      <c r="DP25" s="59">
        <v>-0.41734400145773798</v>
      </c>
      <c r="DQ25" s="61"/>
      <c r="DR25" s="58">
        <v>-19.4620292</v>
      </c>
      <c r="DS25" s="59">
        <v>-31.905359535320301</v>
      </c>
      <c r="DT25" s="60"/>
      <c r="DU25" s="62">
        <f>((DC25-DR25)/DR25)*100</f>
        <v>79.775272868257233</v>
      </c>
    </row>
    <row r="26" spans="1:125" s="2" customFormat="1" ht="14.25" x14ac:dyDescent="0.25">
      <c r="A26" s="68" t="s">
        <v>34</v>
      </c>
      <c r="B26" s="69">
        <v>-10.680868500000001</v>
      </c>
      <c r="C26" s="68">
        <v>-17.5098365201289</v>
      </c>
      <c r="D26" s="70"/>
      <c r="E26" s="68">
        <v>0.52933699999999995</v>
      </c>
      <c r="F26" s="68">
        <v>0.867776279995911</v>
      </c>
      <c r="G26" s="71"/>
      <c r="H26" s="68">
        <v>0.1744018</v>
      </c>
      <c r="I26" s="68">
        <v>0.28590811756705298</v>
      </c>
      <c r="J26" s="71"/>
      <c r="K26" s="68">
        <v>-11.367327299999999</v>
      </c>
      <c r="L26" s="68">
        <v>-18.635192699338901</v>
      </c>
      <c r="M26" s="71"/>
      <c r="N26" s="68">
        <v>-1.728E-2</v>
      </c>
      <c r="O26" s="68">
        <v>-2.8328218353013902E-2</v>
      </c>
      <c r="P26" s="71"/>
      <c r="Q26" s="69">
        <v>0.75466900000000103</v>
      </c>
      <c r="R26" s="68">
        <v>1.2371775588108</v>
      </c>
      <c r="S26" s="70"/>
      <c r="T26" s="72">
        <v>-1515.30505426882</v>
      </c>
      <c r="V26" s="68" t="s">
        <v>34</v>
      </c>
      <c r="W26" s="69">
        <v>-9.4696621000000096</v>
      </c>
      <c r="X26" s="68">
        <v>-15.524227760304401</v>
      </c>
      <c r="Y26" s="70"/>
      <c r="Z26" s="68">
        <v>5.78079999999981E-3</v>
      </c>
      <c r="AA26" s="68">
        <v>9.4768382323551902E-3</v>
      </c>
      <c r="AB26" s="71"/>
      <c r="AC26" s="68">
        <v>-3.8517700000000002E-2</v>
      </c>
      <c r="AD26" s="68">
        <v>-6.3144549540271003E-2</v>
      </c>
      <c r="AE26" s="71"/>
      <c r="AF26" s="68">
        <v>-9.4872728000000102</v>
      </c>
      <c r="AG26" s="68">
        <v>-15.553098116493601</v>
      </c>
      <c r="AH26" s="71"/>
      <c r="AI26" s="68">
        <v>5.0347599999999597E-2</v>
      </c>
      <c r="AJ26" s="68">
        <v>8.2538067497117701E-2</v>
      </c>
      <c r="AK26" s="71"/>
      <c r="AL26" s="69">
        <v>8.7255000000000006E-3</v>
      </c>
      <c r="AM26" s="68">
        <v>1.4304274840232801E-2</v>
      </c>
      <c r="AN26" s="70"/>
      <c r="AO26" s="72">
        <v>-108628.58976562999</v>
      </c>
      <c r="AQ26" s="68" t="s">
        <v>34</v>
      </c>
      <c r="AR26" s="69">
        <v>-11.508132</v>
      </c>
      <c r="AS26" s="68">
        <v>-18.866022924265401</v>
      </c>
      <c r="AT26" s="70"/>
      <c r="AU26" s="68">
        <v>0</v>
      </c>
      <c r="AV26" s="68">
        <v>0</v>
      </c>
      <c r="AW26" s="71"/>
      <c r="AX26" s="68">
        <v>2.2225899999999899E-2</v>
      </c>
      <c r="AY26" s="68">
        <v>3.6436351174320002E-2</v>
      </c>
      <c r="AZ26" s="71"/>
      <c r="BA26" s="68">
        <v>-11.543799</v>
      </c>
      <c r="BB26" s="68">
        <v>-18.9244941374597</v>
      </c>
      <c r="BC26" s="71"/>
      <c r="BD26" s="68">
        <v>1.34410999999996E-2</v>
      </c>
      <c r="BE26" s="68">
        <v>2.2034862019947001E-2</v>
      </c>
      <c r="BF26" s="71"/>
      <c r="BG26" s="69">
        <v>7.2999999998137404E-6</v>
      </c>
      <c r="BH26" s="68">
        <v>1.19673607622526E-5</v>
      </c>
      <c r="BI26" s="70"/>
      <c r="BJ26" s="72">
        <v>-157645743.83963901</v>
      </c>
      <c r="BL26" s="68" t="s">
        <v>34</v>
      </c>
      <c r="BM26" s="69">
        <v>-11.059525300000001</v>
      </c>
      <c r="BN26" s="68">
        <v>-18.130593031196899</v>
      </c>
      <c r="BO26" s="70"/>
      <c r="BP26" s="68">
        <v>-0.53613599999999995</v>
      </c>
      <c r="BQ26" s="68">
        <v>-0.87892231914996999</v>
      </c>
      <c r="BR26" s="71"/>
      <c r="BS26" s="68">
        <v>-0.13890060000000001</v>
      </c>
      <c r="BT26" s="68">
        <v>-0.22770871100489801</v>
      </c>
      <c r="BU26" s="71"/>
      <c r="BV26" s="68">
        <v>-10.393645100000001</v>
      </c>
      <c r="BW26" s="68">
        <v>-17.038972678040199</v>
      </c>
      <c r="BX26" s="71"/>
      <c r="BY26" s="68">
        <v>9.1564000000003698E-3</v>
      </c>
      <c r="BZ26" s="68">
        <v>1.5010676998122001E-2</v>
      </c>
      <c r="CA26" s="71"/>
      <c r="CB26" s="69">
        <v>-0.76046000000000002</v>
      </c>
      <c r="CC26" s="68">
        <v>-1.24667111856094</v>
      </c>
      <c r="CD26" s="70"/>
      <c r="CE26" s="72">
        <v>1354.32045077979</v>
      </c>
      <c r="CG26" s="68" t="s">
        <v>34</v>
      </c>
      <c r="CH26" s="69">
        <v>-6.8419847000000003</v>
      </c>
      <c r="CI26" s="68">
        <v>-11.216506744767401</v>
      </c>
      <c r="CJ26" s="70"/>
      <c r="CK26" s="68">
        <v>0.28067940000000002</v>
      </c>
      <c r="CL26" s="68">
        <v>0.46013584087922099</v>
      </c>
      <c r="CM26" s="71"/>
      <c r="CN26" s="68">
        <v>5.2612699999999998E-2</v>
      </c>
      <c r="CO26" s="68">
        <v>8.6251391998936097E-2</v>
      </c>
      <c r="CP26" s="71"/>
      <c r="CQ26" s="68">
        <v>-7.33345</v>
      </c>
      <c r="CR26" s="68">
        <v>-12.0221975046823</v>
      </c>
      <c r="CS26" s="71"/>
      <c r="CT26" s="68">
        <v>0.15817320000000101</v>
      </c>
      <c r="CU26" s="68">
        <v>0.25930352703674597</v>
      </c>
      <c r="CV26" s="71"/>
      <c r="CW26" s="69">
        <v>0.4205837</v>
      </c>
      <c r="CX26" s="68">
        <v>0.68948998202074696</v>
      </c>
      <c r="CY26" s="70"/>
      <c r="CZ26" s="72">
        <v>-1726.7831349621999</v>
      </c>
      <c r="DB26" s="68" t="s">
        <v>34</v>
      </c>
      <c r="DC26" s="69">
        <v>-13.625767400000001</v>
      </c>
      <c r="DD26" s="68">
        <v>-22.337599197602898</v>
      </c>
      <c r="DE26" s="70"/>
      <c r="DF26" s="68">
        <v>-0.28115219999999902</v>
      </c>
      <c r="DG26" s="68">
        <v>-0.46091093240915598</v>
      </c>
      <c r="DH26" s="71"/>
      <c r="DI26" s="68">
        <v>-5.0225200000000199E-2</v>
      </c>
      <c r="DJ26" s="68">
        <v>-8.2337409283784802E-2</v>
      </c>
      <c r="DK26" s="71"/>
      <c r="DL26" s="68">
        <v>-13.128842499999999</v>
      </c>
      <c r="DM26" s="68">
        <v>-21.5229581633292</v>
      </c>
      <c r="DN26" s="71"/>
      <c r="DO26" s="68">
        <v>-0.16554749999999999</v>
      </c>
      <c r="DP26" s="68">
        <v>-0.27139269258076198</v>
      </c>
      <c r="DQ26" s="71"/>
      <c r="DR26" s="69">
        <v>-0.42185999999999901</v>
      </c>
      <c r="DS26" s="68">
        <v>-0.691582302916807</v>
      </c>
      <c r="DT26" s="70"/>
      <c r="DU26" s="72">
        <v>3129.9263736784801</v>
      </c>
    </row>
    <row r="27" spans="1:125" s="2" customFormat="1" ht="14.25" x14ac:dyDescent="0.25">
      <c r="A27" s="68" t="s">
        <v>35</v>
      </c>
      <c r="B27" s="69">
        <v>-3.9022074000000799</v>
      </c>
      <c r="C27" s="68">
        <v>-6.39714023645538</v>
      </c>
      <c r="D27" s="70"/>
      <c r="E27" s="68">
        <v>-3.0114513000000702</v>
      </c>
      <c r="F27" s="68">
        <v>-4.9368663186267199</v>
      </c>
      <c r="G27" s="71"/>
      <c r="H27" s="68">
        <v>-0.85555950000000003</v>
      </c>
      <c r="I27" s="68">
        <v>-1.40257386168955</v>
      </c>
      <c r="J27" s="71"/>
      <c r="K27" s="68">
        <v>-3.3103700000002997E-2</v>
      </c>
      <c r="L27" s="68">
        <v>-5.4269030202126797E-2</v>
      </c>
      <c r="M27" s="71"/>
      <c r="N27" s="68">
        <v>-2.0929000000003699E-3</v>
      </c>
      <c r="O27" s="68">
        <v>-3.4310259369810998E-3</v>
      </c>
      <c r="P27" s="71"/>
      <c r="Q27" s="69">
        <v>-4.2612354999999997</v>
      </c>
      <c r="R27" s="68">
        <v>-6.9857181537971398</v>
      </c>
      <c r="S27" s="70"/>
      <c r="T27" s="72">
        <v>-8.4254460942119902</v>
      </c>
      <c r="V27" s="68" t="s">
        <v>35</v>
      </c>
      <c r="W27" s="69">
        <v>9.4659788999999996</v>
      </c>
      <c r="X27" s="68">
        <v>15.5181896530221</v>
      </c>
      <c r="Y27" s="70"/>
      <c r="Z27" s="68">
        <v>6.717841</v>
      </c>
      <c r="AA27" s="68">
        <v>11.0129899715758</v>
      </c>
      <c r="AB27" s="71"/>
      <c r="AC27" s="68">
        <v>2.3103664000000101</v>
      </c>
      <c r="AD27" s="68">
        <v>3.78753263047841</v>
      </c>
      <c r="AE27" s="71"/>
      <c r="AF27" s="68">
        <v>0.40392619999999602</v>
      </c>
      <c r="AG27" s="68">
        <v>0.66218226806151903</v>
      </c>
      <c r="AH27" s="71"/>
      <c r="AI27" s="68">
        <v>3.3845299999999801E-2</v>
      </c>
      <c r="AJ27" s="68">
        <v>5.5484782906438497E-2</v>
      </c>
      <c r="AK27" s="71"/>
      <c r="AL27" s="69">
        <v>8.6103802999999495</v>
      </c>
      <c r="AM27" s="68">
        <v>14.115551692181</v>
      </c>
      <c r="AN27" s="70"/>
      <c r="AO27" s="72">
        <v>9.9368270644219194</v>
      </c>
      <c r="AQ27" s="68" t="s">
        <v>35</v>
      </c>
      <c r="AR27" s="69">
        <v>-1.682212200001</v>
      </c>
      <c r="AS27" s="68">
        <v>-2.7577589419984001</v>
      </c>
      <c r="AT27" s="70"/>
      <c r="AU27" s="68">
        <v>-1.1906272000010001</v>
      </c>
      <c r="AV27" s="68">
        <v>-1.9518719501542801</v>
      </c>
      <c r="AW27" s="71"/>
      <c r="AX27" s="68">
        <v>-0.4974615</v>
      </c>
      <c r="AY27" s="68">
        <v>-0.81552071725797703</v>
      </c>
      <c r="AZ27" s="71"/>
      <c r="BA27" s="68">
        <v>1.7317100000001501E-2</v>
      </c>
      <c r="BB27" s="68">
        <v>2.8389038775521999E-2</v>
      </c>
      <c r="BC27" s="71"/>
      <c r="BD27" s="68">
        <v>-1.1440600000000099E-2</v>
      </c>
      <c r="BE27" s="68">
        <v>-1.8755313361660499E-2</v>
      </c>
      <c r="BF27" s="71"/>
      <c r="BG27" s="69">
        <v>-1.1157218000000999</v>
      </c>
      <c r="BH27" s="68">
        <v>-1.82907469743174</v>
      </c>
      <c r="BI27" s="70"/>
      <c r="BJ27" s="72">
        <v>50.773445495181299</v>
      </c>
      <c r="BL27" s="68" t="s">
        <v>35</v>
      </c>
      <c r="BM27" s="69">
        <v>-5.4568348999990404</v>
      </c>
      <c r="BN27" s="68">
        <v>-8.9457413520555402</v>
      </c>
      <c r="BO27" s="70"/>
      <c r="BP27" s="68">
        <v>-4.6263763999990202</v>
      </c>
      <c r="BQ27" s="68">
        <v>-7.5843171783797896</v>
      </c>
      <c r="BR27" s="71"/>
      <c r="BS27" s="68">
        <v>-0.53811530000001195</v>
      </c>
      <c r="BT27" s="68">
        <v>-0.88216711328113095</v>
      </c>
      <c r="BU27" s="71"/>
      <c r="BV27" s="68">
        <v>-0.32573410000000103</v>
      </c>
      <c r="BW27" s="68">
        <v>-0.53399691607769195</v>
      </c>
      <c r="BX27" s="71"/>
      <c r="BY27" s="68">
        <v>3.3390899999999897E-2</v>
      </c>
      <c r="BZ27" s="68">
        <v>5.4739855683081602E-2</v>
      </c>
      <c r="CA27" s="71"/>
      <c r="CB27" s="69">
        <v>-6.1914354999999501</v>
      </c>
      <c r="CC27" s="68">
        <v>-10.150019488576399</v>
      </c>
      <c r="CD27" s="70"/>
      <c r="CE27" s="72">
        <v>-11.864786445743</v>
      </c>
      <c r="CG27" s="68" t="s">
        <v>35</v>
      </c>
      <c r="CH27" s="69">
        <v>6.6426302000000401</v>
      </c>
      <c r="CI27" s="68">
        <v>10.8896920569402</v>
      </c>
      <c r="CJ27" s="70"/>
      <c r="CK27" s="68">
        <v>5.4371736000000199</v>
      </c>
      <c r="CL27" s="68">
        <v>8.9135093150488096</v>
      </c>
      <c r="CM27" s="71"/>
      <c r="CN27" s="68">
        <v>0.88910330000001203</v>
      </c>
      <c r="CO27" s="68">
        <v>1.45756437620287</v>
      </c>
      <c r="CP27" s="71"/>
      <c r="CQ27" s="68">
        <v>0.28455040000000598</v>
      </c>
      <c r="CR27" s="68">
        <v>0.466481820812363</v>
      </c>
      <c r="CS27" s="71"/>
      <c r="CT27" s="68">
        <v>3.1802900000000398E-2</v>
      </c>
      <c r="CU27" s="68">
        <v>5.2136544876104002E-2</v>
      </c>
      <c r="CV27" s="71"/>
      <c r="CW27" s="69">
        <v>6.8926252000000003</v>
      </c>
      <c r="CX27" s="68">
        <v>11.299524982123099</v>
      </c>
      <c r="CY27" s="70"/>
      <c r="CZ27" s="72">
        <v>-3.6269925136790899</v>
      </c>
      <c r="DB27" s="68" t="s">
        <v>35</v>
      </c>
      <c r="DC27" s="69">
        <v>-17.395177199999999</v>
      </c>
      <c r="DD27" s="68">
        <v>-28.517035764523602</v>
      </c>
      <c r="DE27" s="70"/>
      <c r="DF27" s="68">
        <v>-13.578019400000001</v>
      </c>
      <c r="DG27" s="68">
        <v>-22.259322822028899</v>
      </c>
      <c r="DH27" s="71"/>
      <c r="DI27" s="68">
        <v>-2.9874267999999802</v>
      </c>
      <c r="DJ27" s="68">
        <v>-4.8974814064840997</v>
      </c>
      <c r="DK27" s="71"/>
      <c r="DL27" s="68">
        <v>-0.75081660000000106</v>
      </c>
      <c r="DM27" s="68">
        <v>-1.2308620710571501</v>
      </c>
      <c r="DN27" s="71"/>
      <c r="DO27" s="68">
        <v>-7.8914399999999899E-2</v>
      </c>
      <c r="DP27" s="68">
        <v>-0.12936946495353499</v>
      </c>
      <c r="DQ27" s="71"/>
      <c r="DR27" s="69">
        <v>-16.6902793000001</v>
      </c>
      <c r="DS27" s="68">
        <v>-27.361451179582801</v>
      </c>
      <c r="DT27" s="70"/>
      <c r="DU27" s="72">
        <v>4.2234038587952503</v>
      </c>
    </row>
    <row r="28" spans="1:125" s="2" customFormat="1" ht="14.25" x14ac:dyDescent="0.25">
      <c r="A28" s="68" t="s">
        <v>36</v>
      </c>
      <c r="B28" s="69">
        <v>-12.8841883</v>
      </c>
      <c r="C28" s="68">
        <v>-21.1218807560039</v>
      </c>
      <c r="D28" s="70"/>
      <c r="E28" s="68">
        <v>-10.4871812</v>
      </c>
      <c r="F28" s="68">
        <v>-17.192312438728202</v>
      </c>
      <c r="G28" s="71"/>
      <c r="H28" s="68">
        <v>-1.8479671</v>
      </c>
      <c r="I28" s="68">
        <v>-3.0294916387723401</v>
      </c>
      <c r="J28" s="71"/>
      <c r="K28" s="68">
        <v>-0.51777499999999999</v>
      </c>
      <c r="L28" s="68">
        <v>-0.84882194778540399</v>
      </c>
      <c r="M28" s="71"/>
      <c r="N28" s="68">
        <v>-3.1265000000000001E-2</v>
      </c>
      <c r="O28" s="68">
        <v>-5.1254730717996598E-2</v>
      </c>
      <c r="P28" s="71"/>
      <c r="Q28" s="69">
        <v>-13.4549976</v>
      </c>
      <c r="R28" s="68">
        <v>-22.0576452518563</v>
      </c>
      <c r="S28" s="70"/>
      <c r="T28" s="72">
        <v>-4.2423589878599897</v>
      </c>
      <c r="V28" s="68" t="s">
        <v>36</v>
      </c>
      <c r="W28" s="69">
        <v>17.107518800000001</v>
      </c>
      <c r="X28" s="68">
        <v>28.045458798882599</v>
      </c>
      <c r="Y28" s="70"/>
      <c r="Z28" s="68">
        <v>13.9193788</v>
      </c>
      <c r="AA28" s="68">
        <v>22.8189353000413</v>
      </c>
      <c r="AB28" s="71"/>
      <c r="AC28" s="68">
        <v>2.4528110000000001</v>
      </c>
      <c r="AD28" s="68">
        <v>4.0210512492288499</v>
      </c>
      <c r="AE28" s="71"/>
      <c r="AF28" s="68">
        <v>0.69384489999999999</v>
      </c>
      <c r="AG28" s="68">
        <v>1.1374646892549301</v>
      </c>
      <c r="AH28" s="71"/>
      <c r="AI28" s="68">
        <v>4.1484100000001002E-2</v>
      </c>
      <c r="AJ28" s="68">
        <v>6.80075603575402E-2</v>
      </c>
      <c r="AK28" s="71"/>
      <c r="AL28" s="69">
        <v>17.78152</v>
      </c>
      <c r="AM28" s="68">
        <v>29.150392431046502</v>
      </c>
      <c r="AN28" s="70"/>
      <c r="AO28" s="72">
        <v>-3.7904588584101599</v>
      </c>
      <c r="AQ28" s="68" t="s">
        <v>36</v>
      </c>
      <c r="AR28" s="69">
        <v>1.9304104</v>
      </c>
      <c r="AS28" s="68">
        <v>3.1646462570676501</v>
      </c>
      <c r="AT28" s="70"/>
      <c r="AU28" s="68">
        <v>1.6296504999999999</v>
      </c>
      <c r="AV28" s="68">
        <v>2.6715911575867102</v>
      </c>
      <c r="AW28" s="71"/>
      <c r="AX28" s="68">
        <v>0.213858399999999</v>
      </c>
      <c r="AY28" s="68">
        <v>0.35059186642512502</v>
      </c>
      <c r="AZ28" s="71"/>
      <c r="BA28" s="68">
        <v>8.3037E-2</v>
      </c>
      <c r="BB28" s="68">
        <v>0.13612790899185301</v>
      </c>
      <c r="BC28" s="71"/>
      <c r="BD28" s="68">
        <v>3.8644999999999999E-3</v>
      </c>
      <c r="BE28" s="68">
        <v>6.3353240639596299E-3</v>
      </c>
      <c r="BF28" s="71"/>
      <c r="BG28" s="69">
        <v>3.4161564999999898</v>
      </c>
      <c r="BH28" s="68">
        <v>5.6003256516242796</v>
      </c>
      <c r="BI28" s="70"/>
      <c r="BJ28" s="72">
        <v>-43.491745767502003</v>
      </c>
      <c r="BL28" s="68" t="s">
        <v>36</v>
      </c>
      <c r="BM28" s="69">
        <v>2.4829591000000102</v>
      </c>
      <c r="BN28" s="68">
        <v>4.0704749737501897</v>
      </c>
      <c r="BO28" s="70"/>
      <c r="BP28" s="68">
        <v>2.0535848000000101</v>
      </c>
      <c r="BQ28" s="68">
        <v>3.36657399426104</v>
      </c>
      <c r="BR28" s="71"/>
      <c r="BS28" s="68">
        <v>0.31750250000000002</v>
      </c>
      <c r="BT28" s="68">
        <v>0.52050232335809099</v>
      </c>
      <c r="BU28" s="71"/>
      <c r="BV28" s="68">
        <v>0.106298899999999</v>
      </c>
      <c r="BW28" s="68">
        <v>0.17426264177576101</v>
      </c>
      <c r="BX28" s="71"/>
      <c r="BY28" s="68">
        <v>5.5729000000000204E-3</v>
      </c>
      <c r="BZ28" s="68">
        <v>9.1360143552958305E-3</v>
      </c>
      <c r="CA28" s="71"/>
      <c r="CB28" s="69">
        <v>2.87286420000002</v>
      </c>
      <c r="CC28" s="68">
        <v>4.7096715483887301</v>
      </c>
      <c r="CD28" s="70"/>
      <c r="CE28" s="72">
        <v>-13.571998982757499</v>
      </c>
      <c r="CG28" s="68" t="s">
        <v>36</v>
      </c>
      <c r="CH28" s="69">
        <v>6.1383064000000198</v>
      </c>
      <c r="CI28" s="68">
        <v>10.062921528756</v>
      </c>
      <c r="CJ28" s="70"/>
      <c r="CK28" s="68">
        <v>5.0392572000000202</v>
      </c>
      <c r="CL28" s="68">
        <v>8.2611792996873898</v>
      </c>
      <c r="CM28" s="71"/>
      <c r="CN28" s="68">
        <v>0.85024480000000102</v>
      </c>
      <c r="CO28" s="68">
        <v>1.3938611312450599</v>
      </c>
      <c r="CP28" s="71"/>
      <c r="CQ28" s="68">
        <v>0.23299239999999899</v>
      </c>
      <c r="CR28" s="68">
        <v>0.38195946653893198</v>
      </c>
      <c r="CS28" s="71"/>
      <c r="CT28" s="68">
        <v>1.5812E-2</v>
      </c>
      <c r="CU28" s="68">
        <v>2.59216312845982E-2</v>
      </c>
      <c r="CV28" s="71"/>
      <c r="CW28" s="69">
        <v>6.5679784000000101</v>
      </c>
      <c r="CX28" s="68">
        <v>10.767310547053199</v>
      </c>
      <c r="CY28" s="70"/>
      <c r="CZ28" s="72">
        <v>-6.54192163603929</v>
      </c>
      <c r="DB28" s="68" t="s">
        <v>36</v>
      </c>
      <c r="DC28" s="69">
        <v>-3.9669714999999899</v>
      </c>
      <c r="DD28" s="68">
        <v>-6.5033122020939302</v>
      </c>
      <c r="DE28" s="70"/>
      <c r="DF28" s="68">
        <v>-3.19271609999999</v>
      </c>
      <c r="DG28" s="68">
        <v>-5.2340253946749398</v>
      </c>
      <c r="DH28" s="71"/>
      <c r="DI28" s="68">
        <v>-0.60930099999999998</v>
      </c>
      <c r="DJ28" s="68">
        <v>-0.998866421916073</v>
      </c>
      <c r="DK28" s="71"/>
      <c r="DL28" s="68">
        <v>-0.15483959999999999</v>
      </c>
      <c r="DM28" s="68">
        <v>-0.253838541579475</v>
      </c>
      <c r="DN28" s="71"/>
      <c r="DO28" s="68">
        <v>-1.01148E-2</v>
      </c>
      <c r="DP28" s="68">
        <v>-1.6581843923441301E-2</v>
      </c>
      <c r="DQ28" s="71"/>
      <c r="DR28" s="69">
        <v>-2.3498899</v>
      </c>
      <c r="DS28" s="68">
        <v>-3.8523260528207199</v>
      </c>
      <c r="DT28" s="70"/>
      <c r="DU28" s="72">
        <v>68.815207044380799</v>
      </c>
    </row>
    <row r="29" spans="1:125" s="2" customFormat="1" ht="12.75" x14ac:dyDescent="0.2">
      <c r="A29" s="57" t="s">
        <v>37</v>
      </c>
      <c r="B29" s="58"/>
      <c r="C29" s="59"/>
      <c r="D29" s="60"/>
      <c r="E29" s="59"/>
      <c r="F29" s="59"/>
      <c r="G29" s="61"/>
      <c r="H29" s="59"/>
      <c r="I29" s="59"/>
      <c r="J29" s="61"/>
      <c r="K29" s="59"/>
      <c r="L29" s="59"/>
      <c r="M29" s="61"/>
      <c r="N29" s="59"/>
      <c r="O29" s="59"/>
      <c r="P29" s="61"/>
      <c r="Q29" s="58"/>
      <c r="R29" s="59"/>
      <c r="S29" s="60"/>
      <c r="T29" s="62"/>
      <c r="V29" s="57" t="s">
        <v>37</v>
      </c>
      <c r="W29" s="58"/>
      <c r="X29" s="59"/>
      <c r="Y29" s="60"/>
      <c r="Z29" s="59"/>
      <c r="AA29" s="59"/>
      <c r="AB29" s="61"/>
      <c r="AC29" s="59"/>
      <c r="AD29" s="59"/>
      <c r="AE29" s="61"/>
      <c r="AF29" s="59"/>
      <c r="AG29" s="59"/>
      <c r="AH29" s="61"/>
      <c r="AI29" s="59"/>
      <c r="AJ29" s="59"/>
      <c r="AK29" s="61"/>
      <c r="AL29" s="58"/>
      <c r="AM29" s="59"/>
      <c r="AN29" s="60"/>
      <c r="AO29" s="62"/>
      <c r="AQ29" s="57" t="s">
        <v>37</v>
      </c>
      <c r="AR29" s="58"/>
      <c r="AS29" s="59"/>
      <c r="AT29" s="60"/>
      <c r="AU29" s="59"/>
      <c r="AV29" s="59"/>
      <c r="AW29" s="61"/>
      <c r="AX29" s="59"/>
      <c r="AY29" s="59"/>
      <c r="AZ29" s="61"/>
      <c r="BA29" s="59"/>
      <c r="BB29" s="59"/>
      <c r="BC29" s="61"/>
      <c r="BD29" s="59"/>
      <c r="BE29" s="59"/>
      <c r="BF29" s="61"/>
      <c r="BG29" s="58"/>
      <c r="BH29" s="59"/>
      <c r="BI29" s="60"/>
      <c r="BJ29" s="62"/>
      <c r="BL29" s="57" t="s">
        <v>37</v>
      </c>
      <c r="BM29" s="58"/>
      <c r="BN29" s="59"/>
      <c r="BO29" s="60"/>
      <c r="BP29" s="59"/>
      <c r="BQ29" s="59"/>
      <c r="BR29" s="61"/>
      <c r="BS29" s="59"/>
      <c r="BT29" s="59"/>
      <c r="BU29" s="61"/>
      <c r="BV29" s="59"/>
      <c r="BW29" s="59"/>
      <c r="BX29" s="61"/>
      <c r="BY29" s="59"/>
      <c r="BZ29" s="59"/>
      <c r="CA29" s="61"/>
      <c r="CB29" s="58"/>
      <c r="CC29" s="59"/>
      <c r="CD29" s="60"/>
      <c r="CE29" s="62"/>
      <c r="CG29" s="57" t="s">
        <v>37</v>
      </c>
      <c r="CH29" s="58"/>
      <c r="CI29" s="59"/>
      <c r="CJ29" s="60"/>
      <c r="CK29" s="59"/>
      <c r="CL29" s="59"/>
      <c r="CM29" s="61"/>
      <c r="CN29" s="59"/>
      <c r="CO29" s="59"/>
      <c r="CP29" s="61"/>
      <c r="CQ29" s="59"/>
      <c r="CR29" s="59"/>
      <c r="CS29" s="61"/>
      <c r="CT29" s="59"/>
      <c r="CU29" s="59"/>
      <c r="CV29" s="61"/>
      <c r="CW29" s="58"/>
      <c r="CX29" s="59"/>
      <c r="CY29" s="60"/>
      <c r="CZ29" s="62"/>
      <c r="DB29" s="57" t="s">
        <v>37</v>
      </c>
      <c r="DC29" s="58"/>
      <c r="DD29" s="59"/>
      <c r="DE29" s="60"/>
      <c r="DF29" s="59"/>
      <c r="DG29" s="59"/>
      <c r="DH29" s="61"/>
      <c r="DI29" s="59"/>
      <c r="DJ29" s="59"/>
      <c r="DK29" s="61"/>
      <c r="DL29" s="59"/>
      <c r="DM29" s="59"/>
      <c r="DN29" s="61"/>
      <c r="DO29" s="59"/>
      <c r="DP29" s="59"/>
      <c r="DQ29" s="61"/>
      <c r="DR29" s="58"/>
      <c r="DS29" s="59"/>
      <c r="DT29" s="60"/>
      <c r="DU29" s="62"/>
    </row>
    <row r="30" spans="1:125" s="2" customFormat="1" ht="12.75" x14ac:dyDescent="0.2">
      <c r="A30" s="68" t="s">
        <v>38</v>
      </c>
      <c r="B30" s="69">
        <v>71.825674799999902</v>
      </c>
      <c r="C30" s="68">
        <v>117.748460595311</v>
      </c>
      <c r="D30" s="70"/>
      <c r="E30" s="68">
        <v>61.374918799999897</v>
      </c>
      <c r="F30" s="68">
        <v>100.61586233593199</v>
      </c>
      <c r="G30" s="71">
        <v>85.449832488033906</v>
      </c>
      <c r="H30" s="68">
        <v>7.71043319999999</v>
      </c>
      <c r="I30" s="68">
        <v>12.640210375343001</v>
      </c>
      <c r="J30" s="71">
        <v>10.734926224459199</v>
      </c>
      <c r="K30" s="68">
        <v>2.6882164999999998</v>
      </c>
      <c r="L30" s="68">
        <v>4.4069666662138198</v>
      </c>
      <c r="M30" s="71">
        <v>3.7426957804230798</v>
      </c>
      <c r="N30" s="68">
        <v>5.2106300000000001E-2</v>
      </c>
      <c r="O30" s="68">
        <v>8.5421217822201995E-2</v>
      </c>
      <c r="P30" s="71">
        <v>7.2545507083770694E-2</v>
      </c>
      <c r="Q30" s="69">
        <v>85.402237400000004</v>
      </c>
      <c r="R30" s="68">
        <v>140.00539519115401</v>
      </c>
      <c r="S30" s="70"/>
      <c r="T30" s="72">
        <v>-15.8971977940242</v>
      </c>
      <c r="V30" s="68" t="s">
        <v>38</v>
      </c>
      <c r="W30" s="69">
        <v>77.633925799999901</v>
      </c>
      <c r="X30" s="68">
        <v>127.270301022227</v>
      </c>
      <c r="Y30" s="70"/>
      <c r="Z30" s="68">
        <v>66.5780026999999</v>
      </c>
      <c r="AA30" s="68">
        <v>109.145613309789</v>
      </c>
      <c r="AB30" s="71">
        <v>85.758902456534003</v>
      </c>
      <c r="AC30" s="68">
        <v>8.0582217000000007</v>
      </c>
      <c r="AD30" s="68">
        <v>13.2103624915854</v>
      </c>
      <c r="AE30" s="71">
        <v>10.3797684027464</v>
      </c>
      <c r="AF30" s="68">
        <v>2.9418631999999998</v>
      </c>
      <c r="AG30" s="68">
        <v>4.8227860586976998</v>
      </c>
      <c r="AH30" s="71">
        <v>3.78940414217724</v>
      </c>
      <c r="AI30" s="68">
        <v>5.5838199999999998E-2</v>
      </c>
      <c r="AJ30" s="68">
        <v>9.1539162155049897E-2</v>
      </c>
      <c r="AK30" s="71">
        <v>7.1924998542325494E-2</v>
      </c>
      <c r="AL30" s="69">
        <v>92.169411499999995</v>
      </c>
      <c r="AM30" s="68">
        <v>151.099260094953</v>
      </c>
      <c r="AN30" s="70"/>
      <c r="AO30" s="72">
        <v>-15.770400899218201</v>
      </c>
      <c r="AQ30" s="68" t="s">
        <v>38</v>
      </c>
      <c r="AR30" s="69">
        <v>81.363876299999902</v>
      </c>
      <c r="AS30" s="68">
        <v>133.38504941400501</v>
      </c>
      <c r="AT30" s="70"/>
      <c r="AU30" s="68">
        <v>69.801687399999906</v>
      </c>
      <c r="AV30" s="68">
        <v>114.430407527547</v>
      </c>
      <c r="AW30" s="71">
        <v>85.7895304085948</v>
      </c>
      <c r="AX30" s="68">
        <v>8.5593085000000002</v>
      </c>
      <c r="AY30" s="68">
        <v>14.031826396921799</v>
      </c>
      <c r="AZ30" s="71">
        <v>10.5197894805806</v>
      </c>
      <c r="BA30" s="68">
        <v>2.9463767999999999</v>
      </c>
      <c r="BB30" s="68">
        <v>4.8301854942508404</v>
      </c>
      <c r="BC30" s="71">
        <v>3.6212345502521299</v>
      </c>
      <c r="BD30" s="68">
        <v>5.6503600000000001E-2</v>
      </c>
      <c r="BE30" s="68">
        <v>9.2629995285379504E-2</v>
      </c>
      <c r="BF30" s="71">
        <v>6.94455605724381E-2</v>
      </c>
      <c r="BG30" s="69">
        <v>97.200472799999901</v>
      </c>
      <c r="BH30" s="68">
        <v>159.34700332723301</v>
      </c>
      <c r="BI30" s="70"/>
      <c r="BJ30" s="72">
        <v>-16.292715502099899</v>
      </c>
      <c r="BL30" s="68" t="s">
        <v>38</v>
      </c>
      <c r="BM30" s="69">
        <v>83.158613499999902</v>
      </c>
      <c r="BN30" s="68">
        <v>136.32727784501699</v>
      </c>
      <c r="BO30" s="70"/>
      <c r="BP30" s="68">
        <v>71.709209099999896</v>
      </c>
      <c r="BQ30" s="68">
        <v>117.557530862658</v>
      </c>
      <c r="BR30" s="71">
        <v>86.231847889094496</v>
      </c>
      <c r="BS30" s="68">
        <v>8.4353703000000007</v>
      </c>
      <c r="BT30" s="68">
        <v>13.8286465131324</v>
      </c>
      <c r="BU30" s="71">
        <v>10.143712052149599</v>
      </c>
      <c r="BV30" s="68">
        <v>2.9572991000000002</v>
      </c>
      <c r="BW30" s="68">
        <v>4.8480911249983603</v>
      </c>
      <c r="BX30" s="71">
        <v>3.5562150155377501</v>
      </c>
      <c r="BY30" s="68">
        <v>5.6735000000000001E-2</v>
      </c>
      <c r="BZ30" s="68">
        <v>9.30093442279077E-2</v>
      </c>
      <c r="CA30" s="71">
        <v>6.8225043218162904E-2</v>
      </c>
      <c r="CB30" s="69">
        <v>99.740047500000003</v>
      </c>
      <c r="CC30" s="68">
        <v>163.510291905092</v>
      </c>
      <c r="CD30" s="70"/>
      <c r="CE30" s="72">
        <v>-16.624650193795102</v>
      </c>
      <c r="CG30" s="68" t="s">
        <v>38</v>
      </c>
      <c r="CH30" s="69">
        <v>77.7681915</v>
      </c>
      <c r="CI30" s="68">
        <v>127.490411442766</v>
      </c>
      <c r="CJ30" s="70"/>
      <c r="CK30" s="68">
        <v>66.681094700000003</v>
      </c>
      <c r="CL30" s="68">
        <v>109.314618673588</v>
      </c>
      <c r="CM30" s="71">
        <v>85.743404101148499</v>
      </c>
      <c r="CN30" s="68">
        <v>8.2243945000000096</v>
      </c>
      <c r="CO30" s="68">
        <v>13.482780278780499</v>
      </c>
      <c r="CP30" s="71">
        <v>10.5755249561127</v>
      </c>
      <c r="CQ30" s="68">
        <v>2.8096828999999999</v>
      </c>
      <c r="CR30" s="68">
        <v>4.60609436886166</v>
      </c>
      <c r="CS30" s="71">
        <v>3.6128947398757498</v>
      </c>
      <c r="CT30" s="68">
        <v>5.3019400000000001E-2</v>
      </c>
      <c r="CU30" s="68">
        <v>8.6918121536214504E-2</v>
      </c>
      <c r="CV30" s="71">
        <v>6.8176202863094698E-2</v>
      </c>
      <c r="CW30" s="69">
        <v>92.902608299999997</v>
      </c>
      <c r="CX30" s="68">
        <v>152.30123689160399</v>
      </c>
      <c r="CY30" s="70"/>
      <c r="CZ30" s="72">
        <v>-16.2906263633935</v>
      </c>
      <c r="DB30" s="68" t="s">
        <v>38</v>
      </c>
      <c r="DC30" s="69">
        <v>78.875552299999995</v>
      </c>
      <c r="DD30" s="68">
        <v>129.30577941371399</v>
      </c>
      <c r="DE30" s="70"/>
      <c r="DF30" s="68">
        <v>67.174992700000004</v>
      </c>
      <c r="DG30" s="68">
        <v>110.124297515493</v>
      </c>
      <c r="DH30" s="71">
        <v>85.165796930971197</v>
      </c>
      <c r="DI30" s="68">
        <v>8.5812138999999998</v>
      </c>
      <c r="DJ30" s="68">
        <v>14.0677373317777</v>
      </c>
      <c r="DK30" s="71">
        <v>10.8794343111053</v>
      </c>
      <c r="DL30" s="68">
        <v>3.0608518</v>
      </c>
      <c r="DM30" s="68">
        <v>5.0178517440171104</v>
      </c>
      <c r="DN30" s="71">
        <v>3.8806090236404001</v>
      </c>
      <c r="DO30" s="68">
        <v>5.8493900000000001E-2</v>
      </c>
      <c r="DP30" s="68">
        <v>9.5892822425888993E-2</v>
      </c>
      <c r="DQ30" s="71">
        <v>7.4159734283090403E-2</v>
      </c>
      <c r="DR30" s="69">
        <v>93.348773100000003</v>
      </c>
      <c r="DS30" s="68">
        <v>153.03266362053</v>
      </c>
      <c r="DT30" s="70"/>
      <c r="DU30" s="72">
        <v>-15.504457444229599</v>
      </c>
    </row>
    <row r="31" spans="1:125" s="2" customFormat="1" ht="12.75" x14ac:dyDescent="0.2">
      <c r="A31" s="68" t="s">
        <v>39</v>
      </c>
      <c r="B31" s="69">
        <v>105.43595379999999</v>
      </c>
      <c r="C31" s="68">
        <v>172.84795842041001</v>
      </c>
      <c r="D31" s="70"/>
      <c r="E31" s="68">
        <v>82.828062600000095</v>
      </c>
      <c r="F31" s="68">
        <v>135.78538443807301</v>
      </c>
      <c r="G31" s="71">
        <v>78.557702201959899</v>
      </c>
      <c r="H31" s="68">
        <v>13.4320407</v>
      </c>
      <c r="I31" s="68">
        <v>22.0200105252413</v>
      </c>
      <c r="J31" s="71">
        <v>12.7395259547602</v>
      </c>
      <c r="K31" s="68">
        <v>8.3056108000000002</v>
      </c>
      <c r="L31" s="68">
        <v>13.615923396849</v>
      </c>
      <c r="M31" s="71">
        <v>7.8773990281861499</v>
      </c>
      <c r="N31" s="68">
        <v>0.87023969999999995</v>
      </c>
      <c r="O31" s="68">
        <v>1.4266400602466101</v>
      </c>
      <c r="P31" s="71">
        <v>0.82537281509374405</v>
      </c>
      <c r="Q31" s="69">
        <v>104.2504938</v>
      </c>
      <c r="R31" s="68">
        <v>170.90455739443999</v>
      </c>
      <c r="S31" s="70"/>
      <c r="T31" s="72">
        <v>1.137126508268</v>
      </c>
      <c r="V31" s="68" t="s">
        <v>39</v>
      </c>
      <c r="W31" s="69">
        <v>59.188019799999999</v>
      </c>
      <c r="X31" s="68">
        <v>97.030737776441697</v>
      </c>
      <c r="Y31" s="70"/>
      <c r="Z31" s="68">
        <v>47.171514100000003</v>
      </c>
      <c r="AA31" s="68">
        <v>77.331305061752104</v>
      </c>
      <c r="AB31" s="71">
        <v>79.697739947028893</v>
      </c>
      <c r="AC31" s="68">
        <v>5.3928431999999997</v>
      </c>
      <c r="AD31" s="68">
        <v>8.8408356315489804</v>
      </c>
      <c r="AE31" s="71">
        <v>9.1113762856448908</v>
      </c>
      <c r="AF31" s="68">
        <v>5.8583883999999999</v>
      </c>
      <c r="AG31" s="68">
        <v>9.6040338999979102</v>
      </c>
      <c r="AH31" s="71">
        <v>9.8979293779313107</v>
      </c>
      <c r="AI31" s="68">
        <v>0.76527409999999996</v>
      </c>
      <c r="AJ31" s="68">
        <v>1.25456318314272</v>
      </c>
      <c r="AK31" s="71">
        <v>1.2929543893948601</v>
      </c>
      <c r="AL31" s="69">
        <v>58.977232700000002</v>
      </c>
      <c r="AM31" s="68">
        <v>96.685180890168596</v>
      </c>
      <c r="AN31" s="70"/>
      <c r="AO31" s="72">
        <v>0.357404188616677</v>
      </c>
      <c r="AQ31" s="68" t="s">
        <v>39</v>
      </c>
      <c r="AR31" s="69">
        <v>76.250852100000003</v>
      </c>
      <c r="AS31" s="68">
        <v>125.00293911413</v>
      </c>
      <c r="AT31" s="70"/>
      <c r="AU31" s="68">
        <v>60.843486300000002</v>
      </c>
      <c r="AV31" s="68">
        <v>99.744650767651095</v>
      </c>
      <c r="AW31" s="71">
        <v>79.793844428395602</v>
      </c>
      <c r="AX31" s="68">
        <v>7.0883862000000004</v>
      </c>
      <c r="AY31" s="68">
        <v>11.620448613662701</v>
      </c>
      <c r="AZ31" s="71">
        <v>9.2961403115913495</v>
      </c>
      <c r="BA31" s="68">
        <v>7.4361826000000004</v>
      </c>
      <c r="BB31" s="68">
        <v>12.1906136808844</v>
      </c>
      <c r="BC31" s="71">
        <v>9.7522616406276192</v>
      </c>
      <c r="BD31" s="68">
        <v>0.88279700000000005</v>
      </c>
      <c r="BE31" s="68">
        <v>1.4472260519320399</v>
      </c>
      <c r="BF31" s="71">
        <v>1.1577536193854501</v>
      </c>
      <c r="BG31" s="69">
        <v>75.835442900000004</v>
      </c>
      <c r="BH31" s="68">
        <v>124.32193202365301</v>
      </c>
      <c r="BI31" s="70"/>
      <c r="BJ31" s="72">
        <v>0.54777711333177304</v>
      </c>
      <c r="BL31" s="68" t="s">
        <v>39</v>
      </c>
      <c r="BM31" s="69">
        <v>51.504016</v>
      </c>
      <c r="BN31" s="68">
        <v>84.433854820898304</v>
      </c>
      <c r="BO31" s="70"/>
      <c r="BP31" s="68">
        <v>40.354533600000003</v>
      </c>
      <c r="BQ31" s="68">
        <v>66.155789314516099</v>
      </c>
      <c r="BR31" s="71">
        <v>78.352207719102907</v>
      </c>
      <c r="BS31" s="68">
        <v>4.3752696999999996</v>
      </c>
      <c r="BT31" s="68">
        <v>7.17266177169709</v>
      </c>
      <c r="BU31" s="71">
        <v>8.4950068748037104</v>
      </c>
      <c r="BV31" s="68">
        <v>6.0492778999999999</v>
      </c>
      <c r="BW31" s="68">
        <v>9.9169713674341207</v>
      </c>
      <c r="BX31" s="71">
        <v>11.745254777802201</v>
      </c>
      <c r="BY31" s="68">
        <v>0.72493479999999999</v>
      </c>
      <c r="BZ31" s="68">
        <v>1.1884323672510699</v>
      </c>
      <c r="CA31" s="71">
        <v>1.4075306282911999</v>
      </c>
      <c r="CB31" s="69">
        <v>49.611632700000001</v>
      </c>
      <c r="CC31" s="68">
        <v>81.331548841153094</v>
      </c>
      <c r="CD31" s="70"/>
      <c r="CE31" s="72">
        <v>3.8143943204675201</v>
      </c>
      <c r="CG31" s="68" t="s">
        <v>39</v>
      </c>
      <c r="CH31" s="69">
        <v>17.5481175</v>
      </c>
      <c r="CI31" s="68">
        <v>28.767760661131099</v>
      </c>
      <c r="CJ31" s="70"/>
      <c r="CK31" s="68">
        <v>12.7956808</v>
      </c>
      <c r="CL31" s="68">
        <v>20.9767847035803</v>
      </c>
      <c r="CM31" s="71">
        <v>72.917683620479494</v>
      </c>
      <c r="CN31" s="68">
        <v>1.0471268</v>
      </c>
      <c r="CO31" s="68">
        <v>1.7166224903757401</v>
      </c>
      <c r="CP31" s="71">
        <v>5.9671745416566804</v>
      </c>
      <c r="CQ31" s="68">
        <v>3.353297</v>
      </c>
      <c r="CR31" s="68">
        <v>5.4972760195895001</v>
      </c>
      <c r="CS31" s="71">
        <v>19.109155155816602</v>
      </c>
      <c r="CT31" s="68">
        <v>0.35201290000000002</v>
      </c>
      <c r="CU31" s="68">
        <v>0.57707744758551305</v>
      </c>
      <c r="CV31" s="71">
        <v>2.0059866820472299</v>
      </c>
      <c r="CW31" s="69">
        <v>15.170011000000001</v>
      </c>
      <c r="CX31" s="68">
        <v>24.869177316297598</v>
      </c>
      <c r="CY31" s="70"/>
      <c r="CZ31" s="72">
        <v>15.6763663520086</v>
      </c>
      <c r="DB31" s="68" t="s">
        <v>39</v>
      </c>
      <c r="DC31" s="69">
        <v>71.745306799999994</v>
      </c>
      <c r="DD31" s="68">
        <v>117.616708150137</v>
      </c>
      <c r="DE31" s="70"/>
      <c r="DF31" s="68">
        <v>56.715211799999999</v>
      </c>
      <c r="DG31" s="68">
        <v>92.976904155545895</v>
      </c>
      <c r="DH31" s="71">
        <v>79.050762105041301</v>
      </c>
      <c r="DI31" s="68">
        <v>6.3238713000000004</v>
      </c>
      <c r="DJ31" s="68">
        <v>10.3671300360392</v>
      </c>
      <c r="DK31" s="71">
        <v>8.8143344590171893</v>
      </c>
      <c r="DL31" s="68">
        <v>7.8370481999999999</v>
      </c>
      <c r="DM31" s="68">
        <v>12.847778509993899</v>
      </c>
      <c r="DN31" s="71">
        <v>10.923429767813101</v>
      </c>
      <c r="DO31" s="68">
        <v>0.86917549999999999</v>
      </c>
      <c r="DP31" s="68">
        <v>1.42489544855845</v>
      </c>
      <c r="DQ31" s="71">
        <v>1.2114736681284901</v>
      </c>
      <c r="DR31" s="69">
        <v>70.239460500000007</v>
      </c>
      <c r="DS31" s="68">
        <v>115.14807720149901</v>
      </c>
      <c r="DT31" s="70"/>
      <c r="DU31" s="72">
        <v>2.1438750942570102</v>
      </c>
    </row>
    <row r="32" spans="1:125" s="2" customFormat="1" ht="12.75" x14ac:dyDescent="0.2">
      <c r="A32" s="68" t="s">
        <v>40</v>
      </c>
      <c r="B32" s="69">
        <v>290.16666270000002</v>
      </c>
      <c r="C32" s="68">
        <v>475.68892243813298</v>
      </c>
      <c r="D32" s="70"/>
      <c r="E32" s="68">
        <v>227.326571</v>
      </c>
      <c r="F32" s="68">
        <v>372.67110768113002</v>
      </c>
      <c r="G32" s="71">
        <v>78.343448859605999</v>
      </c>
      <c r="H32" s="68">
        <v>48.5862433</v>
      </c>
      <c r="I32" s="68">
        <v>79.650561872399294</v>
      </c>
      <c r="J32" s="71">
        <v>16.744254094493499</v>
      </c>
      <c r="K32" s="68">
        <v>14.107800299999999</v>
      </c>
      <c r="L32" s="68">
        <v>23.127826815921001</v>
      </c>
      <c r="M32" s="71">
        <v>4.8619645581359903</v>
      </c>
      <c r="N32" s="68">
        <v>0.14604809999999999</v>
      </c>
      <c r="O32" s="68">
        <v>0.23942606868303301</v>
      </c>
      <c r="P32" s="71">
        <v>5.0332487764453301E-2</v>
      </c>
      <c r="Q32" s="69">
        <v>282.10161119999998</v>
      </c>
      <c r="R32" s="68">
        <v>462.46736341496802</v>
      </c>
      <c r="S32" s="70"/>
      <c r="T32" s="72">
        <v>2.8589172056455001</v>
      </c>
      <c r="V32" s="68" t="s">
        <v>40</v>
      </c>
      <c r="W32" s="69">
        <v>256.30661350000003</v>
      </c>
      <c r="X32" s="68">
        <v>420.17996021698798</v>
      </c>
      <c r="Y32" s="70"/>
      <c r="Z32" s="68">
        <v>198.68934400000001</v>
      </c>
      <c r="AA32" s="68">
        <v>325.72425470191502</v>
      </c>
      <c r="AB32" s="71">
        <v>77.520178385876903</v>
      </c>
      <c r="AC32" s="68">
        <v>44.727301599999997</v>
      </c>
      <c r="AD32" s="68">
        <v>73.324349888073499</v>
      </c>
      <c r="AE32" s="71">
        <v>17.4507013257385</v>
      </c>
      <c r="AF32" s="68">
        <v>12.831791600000001</v>
      </c>
      <c r="AG32" s="68">
        <v>21.0359834667344</v>
      </c>
      <c r="AH32" s="71">
        <v>5.0064223567137898</v>
      </c>
      <c r="AI32" s="68">
        <v>5.81763E-2</v>
      </c>
      <c r="AJ32" s="68">
        <v>9.53721602644933E-2</v>
      </c>
      <c r="AK32" s="71">
        <v>2.2697931670811099E-2</v>
      </c>
      <c r="AL32" s="69">
        <v>244.60113480000001</v>
      </c>
      <c r="AM32" s="68">
        <v>400.99041412091401</v>
      </c>
      <c r="AN32" s="70"/>
      <c r="AO32" s="72">
        <v>4.7855373645633703</v>
      </c>
      <c r="AQ32" s="68" t="s">
        <v>40</v>
      </c>
      <c r="AR32" s="69">
        <v>309.43963860000002</v>
      </c>
      <c r="AS32" s="68">
        <v>507.28435470709002</v>
      </c>
      <c r="AT32" s="70"/>
      <c r="AU32" s="68">
        <v>241.70856319999999</v>
      </c>
      <c r="AV32" s="68">
        <v>396.248434960814</v>
      </c>
      <c r="AW32" s="71">
        <v>78.111700328233198</v>
      </c>
      <c r="AX32" s="68">
        <v>52.4998754000001</v>
      </c>
      <c r="AY32" s="68">
        <v>86.066431356321004</v>
      </c>
      <c r="AZ32" s="71">
        <v>16.966111916858999</v>
      </c>
      <c r="BA32" s="68">
        <v>15.1261473</v>
      </c>
      <c r="BB32" s="68">
        <v>24.7972687242044</v>
      </c>
      <c r="BC32" s="71">
        <v>4.8882384197562203</v>
      </c>
      <c r="BD32" s="68">
        <v>0.1050527</v>
      </c>
      <c r="BE32" s="68">
        <v>0.17221966575079101</v>
      </c>
      <c r="BF32" s="71">
        <v>3.3949335151530903E-2</v>
      </c>
      <c r="BG32" s="69">
        <v>298.72765520000002</v>
      </c>
      <c r="BH32" s="68">
        <v>489.723509524853</v>
      </c>
      <c r="BI32" s="70"/>
      <c r="BJ32" s="72">
        <v>3.5858693406970898</v>
      </c>
      <c r="BL32" s="68" t="s">
        <v>40</v>
      </c>
      <c r="BM32" s="69">
        <v>287.22773990000002</v>
      </c>
      <c r="BN32" s="68">
        <v>470.87095676677598</v>
      </c>
      <c r="BO32" s="70"/>
      <c r="BP32" s="68">
        <v>223.9423501</v>
      </c>
      <c r="BQ32" s="68">
        <v>367.12313611804899</v>
      </c>
      <c r="BR32" s="71">
        <v>77.966825271809299</v>
      </c>
      <c r="BS32" s="68">
        <v>48.902688499999996</v>
      </c>
      <c r="BT32" s="68">
        <v>80.169330895684197</v>
      </c>
      <c r="BU32" s="71">
        <v>17.025754029546601</v>
      </c>
      <c r="BV32" s="68">
        <v>14.227846899999999</v>
      </c>
      <c r="BW32" s="68">
        <v>23.324626948868801</v>
      </c>
      <c r="BX32" s="71">
        <v>4.9535072430516296</v>
      </c>
      <c r="BY32" s="68">
        <v>0.1548544</v>
      </c>
      <c r="BZ32" s="68">
        <v>0.253862804173898</v>
      </c>
      <c r="CA32" s="71">
        <v>5.3913455592385903E-2</v>
      </c>
      <c r="CB32" s="69">
        <v>276.13058269999999</v>
      </c>
      <c r="CC32" s="68">
        <v>452.67867133510299</v>
      </c>
      <c r="CD32" s="70"/>
      <c r="CE32" s="72">
        <v>4.0188077291157498</v>
      </c>
      <c r="CG32" s="68" t="s">
        <v>40</v>
      </c>
      <c r="CH32" s="69">
        <v>220.3315039</v>
      </c>
      <c r="CI32" s="68">
        <v>361.20364308606099</v>
      </c>
      <c r="CJ32" s="70"/>
      <c r="CK32" s="68">
        <v>169.42770440000001</v>
      </c>
      <c r="CL32" s="68">
        <v>277.75376188038803</v>
      </c>
      <c r="CM32" s="71">
        <v>76.896722166838501</v>
      </c>
      <c r="CN32" s="68">
        <v>39.263256699999999</v>
      </c>
      <c r="CO32" s="68">
        <v>64.366788718057705</v>
      </c>
      <c r="CP32" s="71">
        <v>17.8200829227853</v>
      </c>
      <c r="CQ32" s="68">
        <v>11.343811199999999</v>
      </c>
      <c r="CR32" s="68">
        <v>18.596641240102102</v>
      </c>
      <c r="CS32" s="71">
        <v>5.1485198436028101</v>
      </c>
      <c r="CT32" s="68">
        <v>0.29673159999999998</v>
      </c>
      <c r="CU32" s="68">
        <v>0.486451247513842</v>
      </c>
      <c r="CV32" s="71">
        <v>0.134675066773327</v>
      </c>
      <c r="CW32" s="69">
        <v>207.2786447</v>
      </c>
      <c r="CX32" s="68">
        <v>339.80524924643498</v>
      </c>
      <c r="CY32" s="70"/>
      <c r="CZ32" s="72">
        <v>6.2972522899750496</v>
      </c>
      <c r="DB32" s="68" t="s">
        <v>40</v>
      </c>
      <c r="DC32" s="69">
        <v>376.80916000000002</v>
      </c>
      <c r="DD32" s="68">
        <v>617.72755566526405</v>
      </c>
      <c r="DE32" s="70"/>
      <c r="DF32" s="68">
        <v>297.59850499999999</v>
      </c>
      <c r="DG32" s="68">
        <v>487.87242078533001</v>
      </c>
      <c r="DH32" s="71">
        <v>78.978574990056003</v>
      </c>
      <c r="DI32" s="68">
        <v>61.2570415</v>
      </c>
      <c r="DJ32" s="68">
        <v>100.422618476368</v>
      </c>
      <c r="DK32" s="71">
        <v>16.256781416884898</v>
      </c>
      <c r="DL32" s="68">
        <v>17.689225499999999</v>
      </c>
      <c r="DM32" s="68">
        <v>28.9990881053068</v>
      </c>
      <c r="DN32" s="71">
        <v>4.6944786321011902</v>
      </c>
      <c r="DO32" s="68">
        <v>0.26438800000000001</v>
      </c>
      <c r="DP32" s="68">
        <v>0.43342829825906498</v>
      </c>
      <c r="DQ32" s="71">
        <v>7.0164960957955505E-2</v>
      </c>
      <c r="DR32" s="69">
        <v>370.6162301</v>
      </c>
      <c r="DS32" s="68">
        <v>607.57508631039696</v>
      </c>
      <c r="DT32" s="70"/>
      <c r="DU32" s="72">
        <v>1.6709818397130101</v>
      </c>
    </row>
    <row r="33" spans="1:125" s="2" customFormat="1" ht="12.75" x14ac:dyDescent="0.2">
      <c r="A33" s="68" t="s">
        <v>41</v>
      </c>
      <c r="B33" s="69">
        <v>45.358544600000002</v>
      </c>
      <c r="C33" s="68">
        <v>74.359187245585701</v>
      </c>
      <c r="D33" s="70"/>
      <c r="E33" s="68">
        <v>35.458789799999998</v>
      </c>
      <c r="F33" s="68">
        <v>58.129880786343897</v>
      </c>
      <c r="G33" s="71">
        <v>78.174443454254899</v>
      </c>
      <c r="H33" s="68">
        <v>8.0451935999999904</v>
      </c>
      <c r="I33" s="68">
        <v>13.189004687099001</v>
      </c>
      <c r="J33" s="71">
        <v>17.736886557863698</v>
      </c>
      <c r="K33" s="68">
        <v>1.8545612</v>
      </c>
      <c r="L33" s="68">
        <v>3.0403017721427998</v>
      </c>
      <c r="M33" s="71">
        <v>4.0886699878814001</v>
      </c>
      <c r="N33" s="74"/>
      <c r="O33" s="74"/>
      <c r="P33" s="72"/>
      <c r="Q33" s="69">
        <v>42.487068999999998</v>
      </c>
      <c r="R33" s="68">
        <v>69.651792118725098</v>
      </c>
      <c r="S33" s="70"/>
      <c r="T33" s="72">
        <v>6.75846950044963</v>
      </c>
      <c r="V33" s="68" t="s">
        <v>41</v>
      </c>
      <c r="W33" s="69">
        <v>36.693318900000001</v>
      </c>
      <c r="X33" s="68">
        <v>60.1537239523132</v>
      </c>
      <c r="Y33" s="70"/>
      <c r="Z33" s="68">
        <v>26.466190600000001</v>
      </c>
      <c r="AA33" s="68">
        <v>43.387733002852102</v>
      </c>
      <c r="AB33" s="71">
        <v>72.128091416663906</v>
      </c>
      <c r="AC33" s="68">
        <v>8.6039764000000005</v>
      </c>
      <c r="AD33" s="68">
        <v>14.1050533659363</v>
      </c>
      <c r="AE33" s="71">
        <v>23.448346069344002</v>
      </c>
      <c r="AF33" s="68">
        <v>1.6231519000000001</v>
      </c>
      <c r="AG33" s="68">
        <v>2.6609375835248499</v>
      </c>
      <c r="AH33" s="71">
        <v>4.4235625139921604</v>
      </c>
      <c r="AI33" s="74"/>
      <c r="AJ33" s="74"/>
      <c r="AK33" s="72"/>
      <c r="AL33" s="69">
        <v>29.518656700000001</v>
      </c>
      <c r="AM33" s="68">
        <v>48.391837528082</v>
      </c>
      <c r="AN33" s="70"/>
      <c r="AO33" s="72">
        <v>24.305517262917999</v>
      </c>
      <c r="AQ33" s="68" t="s">
        <v>41</v>
      </c>
      <c r="AR33" s="69">
        <v>34.453914300000001</v>
      </c>
      <c r="AS33" s="68">
        <v>56.482523576760997</v>
      </c>
      <c r="AT33" s="70"/>
      <c r="AU33" s="68">
        <v>24.677678799999999</v>
      </c>
      <c r="AV33" s="68">
        <v>40.455710271524502</v>
      </c>
      <c r="AW33" s="71">
        <v>71.625181931795794</v>
      </c>
      <c r="AX33" s="68">
        <v>8.0583109000000004</v>
      </c>
      <c r="AY33" s="68">
        <v>13.2105087228977</v>
      </c>
      <c r="AZ33" s="71">
        <v>23.3886658851996</v>
      </c>
      <c r="BA33" s="68">
        <v>1.7179245999999999</v>
      </c>
      <c r="BB33" s="68">
        <v>2.81630458233878</v>
      </c>
      <c r="BC33" s="71">
        <v>4.9861521830046502</v>
      </c>
      <c r="BD33" s="74"/>
      <c r="BE33" s="74"/>
      <c r="BF33" s="72"/>
      <c r="BG33" s="69">
        <v>24.0126895</v>
      </c>
      <c r="BH33" s="68">
        <v>39.365550428190097</v>
      </c>
      <c r="BI33" s="70"/>
      <c r="BJ33" s="72">
        <v>43.482113071923898</v>
      </c>
      <c r="BL33" s="68" t="s">
        <v>41</v>
      </c>
      <c r="BM33" s="69">
        <v>20.850945599999999</v>
      </c>
      <c r="BN33" s="68">
        <v>34.182299758311103</v>
      </c>
      <c r="BO33" s="70"/>
      <c r="BP33" s="68">
        <v>14.4043578</v>
      </c>
      <c r="BQ33" s="68">
        <v>23.613992650077499</v>
      </c>
      <c r="BR33" s="71">
        <v>69.0825158548205</v>
      </c>
      <c r="BS33" s="68">
        <v>5.4987575</v>
      </c>
      <c r="BT33" s="68">
        <v>9.0144677737426502</v>
      </c>
      <c r="BU33" s="71">
        <v>26.3717416249937</v>
      </c>
      <c r="BV33" s="68">
        <v>0.94783030000000001</v>
      </c>
      <c r="BW33" s="68">
        <v>1.5538393344909001</v>
      </c>
      <c r="BX33" s="71">
        <v>4.5457425201857502</v>
      </c>
      <c r="BY33" s="74"/>
      <c r="BZ33" s="74"/>
      <c r="CA33" s="72"/>
      <c r="CB33" s="69">
        <v>13.078856099999999</v>
      </c>
      <c r="CC33" s="68">
        <v>21.4410122342852</v>
      </c>
      <c r="CD33" s="70"/>
      <c r="CE33" s="72">
        <v>59.424841443128997</v>
      </c>
      <c r="CG33" s="68" t="s">
        <v>41</v>
      </c>
      <c r="CH33" s="69">
        <v>6.1915044000000004</v>
      </c>
      <c r="CI33" s="68">
        <v>10.150132440789699</v>
      </c>
      <c r="CJ33" s="70"/>
      <c r="CK33" s="68">
        <v>2.6629719999999999</v>
      </c>
      <c r="CL33" s="68">
        <v>4.3655817293959602</v>
      </c>
      <c r="CM33" s="71">
        <v>43.0100962215257</v>
      </c>
      <c r="CN33" s="68">
        <v>3.3983910000000002</v>
      </c>
      <c r="CO33" s="68">
        <v>5.5712015218123501</v>
      </c>
      <c r="CP33" s="71">
        <v>54.887968746335702</v>
      </c>
      <c r="CQ33" s="68">
        <v>0.13014139999999999</v>
      </c>
      <c r="CR33" s="68">
        <v>0.21334918958141899</v>
      </c>
      <c r="CS33" s="71">
        <v>2.1019350321385502</v>
      </c>
      <c r="CT33" s="74"/>
      <c r="CU33" s="74"/>
      <c r="CV33" s="72"/>
      <c r="CW33" s="69">
        <v>1.2347224000000001</v>
      </c>
      <c r="CX33" s="68">
        <v>2.0241600551248502</v>
      </c>
      <c r="CY33" s="70"/>
      <c r="CZ33" s="72">
        <v>401.44910305344803</v>
      </c>
      <c r="DB33" s="68" t="s">
        <v>41</v>
      </c>
      <c r="DC33" s="69">
        <v>22.367176600000001</v>
      </c>
      <c r="DD33" s="68">
        <v>36.667955015348603</v>
      </c>
      <c r="DE33" s="70"/>
      <c r="DF33" s="68">
        <v>14.605981399999999</v>
      </c>
      <c r="DG33" s="68">
        <v>23.9445272198646</v>
      </c>
      <c r="DH33" s="71">
        <v>65.300961588509097</v>
      </c>
      <c r="DI33" s="68">
        <v>6.6282766999999998</v>
      </c>
      <c r="DJ33" s="68">
        <v>10.866161438761299</v>
      </c>
      <c r="DK33" s="71">
        <v>29.633944500621499</v>
      </c>
      <c r="DL33" s="68">
        <v>1.1329184999999999</v>
      </c>
      <c r="DM33" s="68">
        <v>1.8572663567227401</v>
      </c>
      <c r="DN33" s="71">
        <v>5.06509391086938</v>
      </c>
      <c r="DO33" s="74"/>
      <c r="DP33" s="74"/>
      <c r="DQ33" s="72"/>
      <c r="DR33" s="69">
        <v>12.3338448</v>
      </c>
      <c r="DS33" s="68">
        <v>20.219667165890399</v>
      </c>
      <c r="DT33" s="70"/>
      <c r="DU33" s="72">
        <v>81.347965396807993</v>
      </c>
    </row>
    <row r="34" spans="1:125" s="2" customFormat="1" ht="12.75" x14ac:dyDescent="0.2">
      <c r="A34" s="68" t="s">
        <v>42</v>
      </c>
      <c r="B34" s="69">
        <v>32.674451599999998</v>
      </c>
      <c r="C34" s="68">
        <v>53.565335618621802</v>
      </c>
      <c r="D34" s="70"/>
      <c r="E34" s="68">
        <v>22.766996899999999</v>
      </c>
      <c r="F34" s="68">
        <v>37.323406216758798</v>
      </c>
      <c r="G34" s="71">
        <v>69.678283139111699</v>
      </c>
      <c r="H34" s="68">
        <v>5.7371946999999999</v>
      </c>
      <c r="I34" s="68">
        <v>9.4053532520459697</v>
      </c>
      <c r="J34" s="71">
        <v>17.558656439699799</v>
      </c>
      <c r="K34" s="68">
        <v>4.1118169</v>
      </c>
      <c r="L34" s="68">
        <v>6.7407666071072301</v>
      </c>
      <c r="M34" s="71">
        <v>12.5841955982514</v>
      </c>
      <c r="N34" s="68">
        <v>5.8443099999999998E-2</v>
      </c>
      <c r="O34" s="68">
        <v>9.5809542709897499E-2</v>
      </c>
      <c r="P34" s="71">
        <v>0.17886482293707401</v>
      </c>
      <c r="Q34" s="69">
        <v>29.032071999999999</v>
      </c>
      <c r="R34" s="68">
        <v>47.594147850487403</v>
      </c>
      <c r="S34" s="70"/>
      <c r="T34" s="72">
        <v>12.546054584047599</v>
      </c>
      <c r="V34" s="68" t="s">
        <v>42</v>
      </c>
      <c r="W34" s="69">
        <v>54.001041099999902</v>
      </c>
      <c r="X34" s="68">
        <v>88.527389095536805</v>
      </c>
      <c r="Y34" s="70"/>
      <c r="Z34" s="68">
        <v>39.069360499999902</v>
      </c>
      <c r="AA34" s="68">
        <v>64.048922173415207</v>
      </c>
      <c r="AB34" s="71">
        <v>72.349272725410401</v>
      </c>
      <c r="AC34" s="68">
        <v>9.0126414999999902</v>
      </c>
      <c r="AD34" s="68">
        <v>14.7750044183701</v>
      </c>
      <c r="AE34" s="71">
        <v>16.689755079555301</v>
      </c>
      <c r="AF34" s="68">
        <v>5.8098605000000001</v>
      </c>
      <c r="AG34" s="68">
        <v>9.52447898405965</v>
      </c>
      <c r="AH34" s="71">
        <v>10.758793500372001</v>
      </c>
      <c r="AI34" s="68">
        <v>0.1091786</v>
      </c>
      <c r="AJ34" s="68">
        <v>0.178983519691919</v>
      </c>
      <c r="AK34" s="71">
        <v>0.202178694662241</v>
      </c>
      <c r="AL34" s="69">
        <v>47.300176</v>
      </c>
      <c r="AM34" s="68">
        <v>77.542228811573395</v>
      </c>
      <c r="AN34" s="70"/>
      <c r="AO34" s="72">
        <v>14.166681113406201</v>
      </c>
      <c r="AQ34" s="68" t="s">
        <v>42</v>
      </c>
      <c r="AR34" s="69">
        <v>36.5845281</v>
      </c>
      <c r="AS34" s="68">
        <v>59.975376178169803</v>
      </c>
      <c r="AT34" s="70"/>
      <c r="AU34" s="68">
        <v>25.371600600000001</v>
      </c>
      <c r="AV34" s="68">
        <v>41.593301027908502</v>
      </c>
      <c r="AW34" s="71">
        <v>69.350629672328594</v>
      </c>
      <c r="AX34" s="68">
        <v>6.4249063</v>
      </c>
      <c r="AY34" s="68">
        <v>10.5327632270865</v>
      </c>
      <c r="AZ34" s="71">
        <v>17.561812694257501</v>
      </c>
      <c r="BA34" s="68">
        <v>4.7149874000000001</v>
      </c>
      <c r="BB34" s="68">
        <v>7.7295829050294804</v>
      </c>
      <c r="BC34" s="71">
        <v>12.887927342159699</v>
      </c>
      <c r="BD34" s="68">
        <v>7.3033799999999996E-2</v>
      </c>
      <c r="BE34" s="68">
        <v>0.11972901814527501</v>
      </c>
      <c r="BF34" s="71">
        <v>0.19963029125418699</v>
      </c>
      <c r="BG34" s="69">
        <v>27.428847000000001</v>
      </c>
      <c r="BH34" s="68">
        <v>44.965877719178899</v>
      </c>
      <c r="BI34" s="70"/>
      <c r="BJ34" s="72">
        <v>33.3797519815543</v>
      </c>
      <c r="BL34" s="68" t="s">
        <v>42</v>
      </c>
      <c r="BM34" s="69">
        <v>23.533662499999998</v>
      </c>
      <c r="BN34" s="68">
        <v>38.580250575586597</v>
      </c>
      <c r="BO34" s="70"/>
      <c r="BP34" s="68">
        <v>15.4280127</v>
      </c>
      <c r="BQ34" s="68">
        <v>25.2921361411269</v>
      </c>
      <c r="BR34" s="71">
        <v>65.557210655162606</v>
      </c>
      <c r="BS34" s="68">
        <v>4.4514069000000003</v>
      </c>
      <c r="BT34" s="68">
        <v>7.2974783935945</v>
      </c>
      <c r="BU34" s="71">
        <v>18.915062200794299</v>
      </c>
      <c r="BV34" s="68">
        <v>3.6091267999999999</v>
      </c>
      <c r="BW34" s="68">
        <v>5.9166743086871803</v>
      </c>
      <c r="BX34" s="71">
        <v>15.3360183524345</v>
      </c>
      <c r="BY34" s="68">
        <v>4.5116099999999999E-2</v>
      </c>
      <c r="BZ34" s="68">
        <v>7.3961732178033104E-2</v>
      </c>
      <c r="CA34" s="71">
        <v>0.19170879160861601</v>
      </c>
      <c r="CB34" s="69">
        <v>15.9517203</v>
      </c>
      <c r="CC34" s="68">
        <v>26.150683782673902</v>
      </c>
      <c r="CD34" s="70"/>
      <c r="CE34" s="72">
        <v>47.530561327607998</v>
      </c>
      <c r="CG34" s="68" t="s">
        <v>42</v>
      </c>
      <c r="CH34" s="69">
        <v>12.5242787</v>
      </c>
      <c r="CI34" s="68">
        <v>20.531857738865799</v>
      </c>
      <c r="CJ34" s="70"/>
      <c r="CK34" s="68">
        <v>7.4367086999999996</v>
      </c>
      <c r="CL34" s="68">
        <v>12.1914761505416</v>
      </c>
      <c r="CM34" s="71">
        <v>59.378339289112098</v>
      </c>
      <c r="CN34" s="68">
        <v>2.6260675</v>
      </c>
      <c r="CO34" s="68">
        <v>4.30508180264777</v>
      </c>
      <c r="CP34" s="71">
        <v>20.967814298159901</v>
      </c>
      <c r="CQ34" s="68">
        <v>2.4418191999999999</v>
      </c>
      <c r="CR34" s="68">
        <v>4.0030316826494099</v>
      </c>
      <c r="CS34" s="71">
        <v>19.496685266194199</v>
      </c>
      <c r="CT34" s="68">
        <v>1.9683300000000001E-2</v>
      </c>
      <c r="CU34" s="68">
        <v>3.2268103027076299E-2</v>
      </c>
      <c r="CV34" s="71">
        <v>0.157161146533732</v>
      </c>
      <c r="CW34" s="69">
        <v>7.8026998000000001</v>
      </c>
      <c r="CX34" s="68">
        <v>12.7914689628135</v>
      </c>
      <c r="CY34" s="70"/>
      <c r="CZ34" s="72">
        <v>60.512117869766101</v>
      </c>
      <c r="DB34" s="68" t="s">
        <v>42</v>
      </c>
      <c r="DC34" s="69">
        <v>18.599273199999999</v>
      </c>
      <c r="DD34" s="68">
        <v>30.490987987092598</v>
      </c>
      <c r="DE34" s="70"/>
      <c r="DF34" s="68">
        <v>11.6659978</v>
      </c>
      <c r="DG34" s="68">
        <v>19.1248225106586</v>
      </c>
      <c r="DH34" s="71">
        <v>62.7228691925446</v>
      </c>
      <c r="DI34" s="68">
        <v>3.7570049000000001</v>
      </c>
      <c r="DJ34" s="68">
        <v>6.1591004143832899</v>
      </c>
      <c r="DK34" s="71">
        <v>20.199740385554399</v>
      </c>
      <c r="DL34" s="68">
        <v>3.1440180999999998</v>
      </c>
      <c r="DM34" s="68">
        <v>5.1541916228372697</v>
      </c>
      <c r="DN34" s="71">
        <v>16.903983645984599</v>
      </c>
      <c r="DO34" s="68">
        <v>3.2252400000000001E-2</v>
      </c>
      <c r="DP34" s="68">
        <v>5.2873439213469098E-2</v>
      </c>
      <c r="DQ34" s="71">
        <v>0.17340677591638401</v>
      </c>
      <c r="DR34" s="69">
        <v>9.9839547999999994</v>
      </c>
      <c r="DS34" s="68">
        <v>16.367340949133201</v>
      </c>
      <c r="DT34" s="70"/>
      <c r="DU34" s="72">
        <v>86.291640663277093</v>
      </c>
    </row>
    <row r="35" spans="1:125" s="2" customFormat="1" ht="12.75" x14ac:dyDescent="0.2">
      <c r="A35" s="68" t="s">
        <v>43</v>
      </c>
      <c r="B35" s="76">
        <v>6.9699834999999997</v>
      </c>
      <c r="C35" s="77">
        <v>11.4263434319968</v>
      </c>
      <c r="D35" s="78"/>
      <c r="E35" s="68">
        <v>0</v>
      </c>
      <c r="F35" s="68">
        <v>0</v>
      </c>
      <c r="G35" s="71">
        <v>0</v>
      </c>
      <c r="H35" s="68">
        <v>6.9699834999999997</v>
      </c>
      <c r="I35" s="68">
        <v>11.4263434319968</v>
      </c>
      <c r="J35" s="71">
        <v>100</v>
      </c>
      <c r="K35" s="74"/>
      <c r="L35" s="74"/>
      <c r="M35" s="72"/>
      <c r="N35" s="68">
        <v>0</v>
      </c>
      <c r="O35" s="68">
        <v>0</v>
      </c>
      <c r="P35" s="71">
        <v>0</v>
      </c>
      <c r="Q35" s="76">
        <v>0</v>
      </c>
      <c r="R35" s="77">
        <v>0</v>
      </c>
      <c r="S35" s="78"/>
      <c r="T35" s="72" t="s">
        <v>18</v>
      </c>
      <c r="V35" s="68" t="s">
        <v>43</v>
      </c>
      <c r="W35" s="76">
        <v>6.6789135000000002</v>
      </c>
      <c r="X35" s="77">
        <v>10.9491736104683</v>
      </c>
      <c r="Y35" s="78"/>
      <c r="Z35" s="68">
        <v>0</v>
      </c>
      <c r="AA35" s="68">
        <v>0</v>
      </c>
      <c r="AB35" s="71">
        <v>0</v>
      </c>
      <c r="AC35" s="68">
        <v>6.6789135000000002</v>
      </c>
      <c r="AD35" s="68">
        <v>10.9491736104683</v>
      </c>
      <c r="AE35" s="71">
        <v>100</v>
      </c>
      <c r="AF35" s="74"/>
      <c r="AG35" s="74"/>
      <c r="AH35" s="72"/>
      <c r="AI35" s="68">
        <v>0</v>
      </c>
      <c r="AJ35" s="68">
        <v>0</v>
      </c>
      <c r="AK35" s="71">
        <v>0</v>
      </c>
      <c r="AL35" s="76">
        <v>0</v>
      </c>
      <c r="AM35" s="77">
        <v>0</v>
      </c>
      <c r="AN35" s="78"/>
      <c r="AO35" s="72" t="s">
        <v>18</v>
      </c>
      <c r="AQ35" s="68" t="s">
        <v>43</v>
      </c>
      <c r="AR35" s="76">
        <v>6.7123162000000001</v>
      </c>
      <c r="AS35" s="77">
        <v>11.003932810652399</v>
      </c>
      <c r="AT35" s="78"/>
      <c r="AU35" s="68">
        <v>0</v>
      </c>
      <c r="AV35" s="68">
        <v>0</v>
      </c>
      <c r="AW35" s="71">
        <v>0</v>
      </c>
      <c r="AX35" s="68">
        <v>6.7123162000000001</v>
      </c>
      <c r="AY35" s="68">
        <v>11.003932810652399</v>
      </c>
      <c r="AZ35" s="71">
        <v>100</v>
      </c>
      <c r="BA35" s="74"/>
      <c r="BB35" s="74"/>
      <c r="BC35" s="72"/>
      <c r="BD35" s="68">
        <v>0</v>
      </c>
      <c r="BE35" s="68">
        <v>0</v>
      </c>
      <c r="BF35" s="71">
        <v>0</v>
      </c>
      <c r="BG35" s="76">
        <v>0</v>
      </c>
      <c r="BH35" s="77">
        <v>0</v>
      </c>
      <c r="BI35" s="78"/>
      <c r="BJ35" s="72" t="s">
        <v>18</v>
      </c>
      <c r="BL35" s="68" t="s">
        <v>43</v>
      </c>
      <c r="BM35" s="76">
        <v>6.5927427999999999</v>
      </c>
      <c r="BN35" s="77">
        <v>10.8079084249804</v>
      </c>
      <c r="BO35" s="78"/>
      <c r="BP35" s="68">
        <v>0</v>
      </c>
      <c r="BQ35" s="68">
        <v>0</v>
      </c>
      <c r="BR35" s="71">
        <v>0</v>
      </c>
      <c r="BS35" s="68">
        <v>6.5927427999999999</v>
      </c>
      <c r="BT35" s="68">
        <v>10.8079084249804</v>
      </c>
      <c r="BU35" s="71">
        <v>100</v>
      </c>
      <c r="BV35" s="74"/>
      <c r="BW35" s="74"/>
      <c r="BX35" s="72"/>
      <c r="BY35" s="68">
        <v>0</v>
      </c>
      <c r="BZ35" s="68">
        <v>0</v>
      </c>
      <c r="CA35" s="71">
        <v>0</v>
      </c>
      <c r="CB35" s="76">
        <v>0</v>
      </c>
      <c r="CC35" s="77">
        <v>0</v>
      </c>
      <c r="CD35" s="78"/>
      <c r="CE35" s="72" t="s">
        <v>18</v>
      </c>
      <c r="CG35" s="68" t="s">
        <v>43</v>
      </c>
      <c r="CH35" s="76">
        <v>7.4028916999999996</v>
      </c>
      <c r="CI35" s="77">
        <v>12.136037761650099</v>
      </c>
      <c r="CJ35" s="78"/>
      <c r="CK35" s="68">
        <v>0</v>
      </c>
      <c r="CL35" s="68">
        <v>0</v>
      </c>
      <c r="CM35" s="71">
        <v>0</v>
      </c>
      <c r="CN35" s="68">
        <v>7.4028916999999996</v>
      </c>
      <c r="CO35" s="68">
        <v>12.136037761650099</v>
      </c>
      <c r="CP35" s="71">
        <v>100</v>
      </c>
      <c r="CQ35" s="74"/>
      <c r="CR35" s="74"/>
      <c r="CS35" s="72"/>
      <c r="CT35" s="68">
        <v>0</v>
      </c>
      <c r="CU35" s="68">
        <v>0</v>
      </c>
      <c r="CV35" s="71">
        <v>0</v>
      </c>
      <c r="CW35" s="76">
        <v>0</v>
      </c>
      <c r="CX35" s="77">
        <v>0</v>
      </c>
      <c r="CY35" s="78"/>
      <c r="CZ35" s="72" t="s">
        <v>18</v>
      </c>
      <c r="DB35" s="68" t="s">
        <v>43</v>
      </c>
      <c r="DC35" s="76">
        <v>6.2823757999999996</v>
      </c>
      <c r="DD35" s="77">
        <v>10.2991037869265</v>
      </c>
      <c r="DE35" s="78"/>
      <c r="DF35" s="68">
        <v>0</v>
      </c>
      <c r="DG35" s="68">
        <v>0</v>
      </c>
      <c r="DH35" s="71">
        <v>0</v>
      </c>
      <c r="DI35" s="68">
        <v>6.2823757999999996</v>
      </c>
      <c r="DJ35" s="68">
        <v>10.2991037869265</v>
      </c>
      <c r="DK35" s="71">
        <v>100</v>
      </c>
      <c r="DL35" s="74"/>
      <c r="DM35" s="74"/>
      <c r="DN35" s="72"/>
      <c r="DO35" s="68">
        <v>0</v>
      </c>
      <c r="DP35" s="68">
        <v>0</v>
      </c>
      <c r="DQ35" s="71">
        <v>0</v>
      </c>
      <c r="DR35" s="76">
        <v>0</v>
      </c>
      <c r="DS35" s="77">
        <v>0</v>
      </c>
      <c r="DT35" s="78"/>
      <c r="DU35" s="72" t="s">
        <v>18</v>
      </c>
    </row>
    <row r="36" spans="1:125" s="2" customFormat="1" ht="12.75" x14ac:dyDescent="0.2">
      <c r="A36" s="79" t="s">
        <v>44</v>
      </c>
      <c r="B36" s="79"/>
      <c r="C36" s="79"/>
      <c r="D36" s="80"/>
      <c r="E36" s="79"/>
      <c r="F36" s="79"/>
      <c r="G36" s="80"/>
      <c r="H36" s="79"/>
      <c r="I36" s="79"/>
      <c r="J36" s="80"/>
      <c r="K36" s="79"/>
      <c r="L36" s="79"/>
      <c r="M36" s="80"/>
      <c r="N36" s="79"/>
      <c r="O36" s="79"/>
      <c r="P36" s="80"/>
      <c r="Q36" s="79"/>
      <c r="R36" s="79"/>
      <c r="S36" s="80"/>
      <c r="T36" s="81"/>
      <c r="V36" s="79" t="s">
        <v>44</v>
      </c>
      <c r="W36" s="79"/>
      <c r="X36" s="79"/>
      <c r="Y36" s="80"/>
      <c r="Z36" s="79"/>
      <c r="AA36" s="79"/>
      <c r="AB36" s="80"/>
      <c r="AC36" s="79"/>
      <c r="AD36" s="79"/>
      <c r="AE36" s="80"/>
      <c r="AF36" s="79"/>
      <c r="AG36" s="79"/>
      <c r="AH36" s="80"/>
      <c r="AI36" s="79"/>
      <c r="AJ36" s="79"/>
      <c r="AK36" s="80"/>
      <c r="AL36" s="79"/>
      <c r="AM36" s="79"/>
      <c r="AN36" s="80"/>
      <c r="AO36" s="80"/>
      <c r="AQ36" s="79" t="s">
        <v>44</v>
      </c>
      <c r="AR36" s="79"/>
      <c r="AS36" s="79"/>
      <c r="AT36" s="80"/>
      <c r="AU36" s="79"/>
      <c r="AV36" s="79"/>
      <c r="AW36" s="80"/>
      <c r="AX36" s="79"/>
      <c r="AY36" s="79"/>
      <c r="AZ36" s="80"/>
      <c r="BA36" s="79"/>
      <c r="BB36" s="79"/>
      <c r="BC36" s="80"/>
      <c r="BD36" s="79"/>
      <c r="BE36" s="79"/>
      <c r="BF36" s="80"/>
      <c r="BG36" s="79"/>
      <c r="BH36" s="79"/>
      <c r="BI36" s="80"/>
      <c r="BJ36" s="81"/>
      <c r="BL36" s="79" t="s">
        <v>44</v>
      </c>
      <c r="BM36" s="79"/>
      <c r="BN36" s="79"/>
      <c r="BO36" s="80"/>
      <c r="BP36" s="79"/>
      <c r="BQ36" s="79"/>
      <c r="BR36" s="80"/>
      <c r="BS36" s="79"/>
      <c r="BT36" s="79"/>
      <c r="BU36" s="80"/>
      <c r="BV36" s="79"/>
      <c r="BW36" s="79"/>
      <c r="BX36" s="80"/>
      <c r="BY36" s="79"/>
      <c r="BZ36" s="79"/>
      <c r="CA36" s="80"/>
      <c r="CB36" s="79"/>
      <c r="CC36" s="79"/>
      <c r="CD36" s="80"/>
      <c r="CE36" s="81"/>
      <c r="CG36" s="79" t="s">
        <v>44</v>
      </c>
      <c r="CH36" s="79"/>
      <c r="CI36" s="79"/>
      <c r="CJ36" s="80"/>
      <c r="CK36" s="79"/>
      <c r="CL36" s="79"/>
      <c r="CM36" s="80"/>
      <c r="CN36" s="79"/>
      <c r="CO36" s="79"/>
      <c r="CP36" s="80"/>
      <c r="CQ36" s="79"/>
      <c r="CR36" s="79"/>
      <c r="CS36" s="80"/>
      <c r="CT36" s="79"/>
      <c r="CU36" s="79"/>
      <c r="CV36" s="80"/>
      <c r="CW36" s="79"/>
      <c r="CX36" s="79"/>
      <c r="CY36" s="80"/>
      <c r="CZ36" s="81"/>
      <c r="DB36" s="79" t="s">
        <v>44</v>
      </c>
      <c r="DC36" s="79"/>
      <c r="DD36" s="79"/>
      <c r="DE36" s="80"/>
      <c r="DF36" s="79"/>
      <c r="DG36" s="79"/>
      <c r="DH36" s="80"/>
      <c r="DI36" s="79"/>
      <c r="DJ36" s="79"/>
      <c r="DK36" s="80"/>
      <c r="DL36" s="79"/>
      <c r="DM36" s="79"/>
      <c r="DN36" s="80"/>
      <c r="DO36" s="79"/>
      <c r="DP36" s="79"/>
      <c r="DQ36" s="80"/>
      <c r="DR36" s="79"/>
      <c r="DS36" s="79"/>
      <c r="DT36" s="80"/>
      <c r="DU36" s="81"/>
    </row>
    <row r="37" spans="1:125" s="2" customFormat="1" ht="12.75" x14ac:dyDescent="0.2">
      <c r="A37" s="82" t="s">
        <v>45</v>
      </c>
      <c r="B37" s="68"/>
      <c r="C37" s="68"/>
      <c r="D37" s="71"/>
      <c r="E37" s="68"/>
      <c r="F37" s="68"/>
      <c r="G37" s="71"/>
      <c r="H37" s="68"/>
      <c r="I37" s="68"/>
      <c r="J37" s="71"/>
      <c r="K37" s="68"/>
      <c r="L37" s="68"/>
      <c r="M37" s="71"/>
      <c r="N37" s="68"/>
      <c r="O37" s="68"/>
      <c r="P37" s="71"/>
      <c r="Q37" s="68"/>
      <c r="R37" s="68"/>
      <c r="S37" s="71"/>
      <c r="T37" s="72"/>
      <c r="V37" s="82" t="s">
        <v>45</v>
      </c>
      <c r="W37" s="68"/>
      <c r="X37" s="68"/>
      <c r="Y37" s="71"/>
      <c r="Z37" s="68"/>
      <c r="AA37" s="68"/>
      <c r="AB37" s="71"/>
      <c r="AC37" s="68"/>
      <c r="AD37" s="68"/>
      <c r="AE37" s="71"/>
      <c r="AF37" s="68"/>
      <c r="AG37" s="68"/>
      <c r="AH37" s="71"/>
      <c r="AI37" s="68"/>
      <c r="AJ37" s="68"/>
      <c r="AK37" s="71"/>
      <c r="AL37" s="68"/>
      <c r="AM37" s="68"/>
      <c r="AN37" s="71"/>
      <c r="AO37" s="71"/>
      <c r="AQ37" s="82" t="s">
        <v>45</v>
      </c>
      <c r="AR37" s="68"/>
      <c r="AS37" s="68"/>
      <c r="AT37" s="71"/>
      <c r="AU37" s="68"/>
      <c r="AV37" s="68"/>
      <c r="AW37" s="71"/>
      <c r="AX37" s="68"/>
      <c r="AY37" s="68"/>
      <c r="AZ37" s="71"/>
      <c r="BA37" s="68"/>
      <c r="BB37" s="68"/>
      <c r="BC37" s="71"/>
      <c r="BD37" s="68"/>
      <c r="BE37" s="68"/>
      <c r="BF37" s="71"/>
      <c r="BG37" s="68"/>
      <c r="BH37" s="68"/>
      <c r="BI37" s="71"/>
      <c r="BJ37" s="72"/>
      <c r="BL37" s="82" t="s">
        <v>45</v>
      </c>
      <c r="BM37" s="68"/>
      <c r="BN37" s="68"/>
      <c r="BO37" s="71"/>
      <c r="BP37" s="68"/>
      <c r="BQ37" s="68"/>
      <c r="BR37" s="71"/>
      <c r="BS37" s="68"/>
      <c r="BT37" s="68"/>
      <c r="BU37" s="71"/>
      <c r="BV37" s="68"/>
      <c r="BW37" s="68"/>
      <c r="BX37" s="71"/>
      <c r="BY37" s="68"/>
      <c r="BZ37" s="68"/>
      <c r="CA37" s="71"/>
      <c r="CB37" s="68"/>
      <c r="CC37" s="68"/>
      <c r="CD37" s="71"/>
      <c r="CE37" s="72"/>
      <c r="CG37" s="82" t="s">
        <v>45</v>
      </c>
      <c r="CH37" s="68"/>
      <c r="CI37" s="68"/>
      <c r="CJ37" s="71"/>
      <c r="CK37" s="68"/>
      <c r="CL37" s="68"/>
      <c r="CM37" s="71"/>
      <c r="CN37" s="68"/>
      <c r="CO37" s="68"/>
      <c r="CP37" s="71"/>
      <c r="CQ37" s="68"/>
      <c r="CR37" s="68"/>
      <c r="CS37" s="71"/>
      <c r="CT37" s="68"/>
      <c r="CU37" s="68"/>
      <c r="CV37" s="71"/>
      <c r="CW37" s="68"/>
      <c r="CX37" s="68"/>
      <c r="CY37" s="71"/>
      <c r="CZ37" s="72"/>
      <c r="DB37" s="82" t="s">
        <v>45</v>
      </c>
      <c r="DC37" s="68"/>
      <c r="DD37" s="68"/>
      <c r="DE37" s="71"/>
      <c r="DF37" s="68"/>
      <c r="DG37" s="68"/>
      <c r="DH37" s="71"/>
      <c r="DI37" s="68"/>
      <c r="DJ37" s="68"/>
      <c r="DK37" s="71"/>
      <c r="DL37" s="68"/>
      <c r="DM37" s="68"/>
      <c r="DN37" s="71"/>
      <c r="DO37" s="68"/>
      <c r="DP37" s="68"/>
      <c r="DQ37" s="71"/>
      <c r="DR37" s="68"/>
      <c r="DS37" s="68"/>
      <c r="DT37" s="71"/>
      <c r="DU37" s="72"/>
    </row>
    <row r="38" spans="1:125" s="2" customFormat="1" ht="12.75" x14ac:dyDescent="0.2">
      <c r="A38" s="2" t="s">
        <v>46</v>
      </c>
      <c r="B38" s="68"/>
      <c r="C38" s="68"/>
      <c r="D38" s="71"/>
      <c r="E38" s="68"/>
      <c r="F38" s="68"/>
      <c r="G38" s="71"/>
      <c r="H38" s="68"/>
      <c r="I38" s="68"/>
      <c r="J38" s="71"/>
      <c r="K38" s="68"/>
      <c r="L38" s="68"/>
      <c r="M38" s="71"/>
      <c r="N38" s="68"/>
      <c r="O38" s="68"/>
      <c r="P38" s="71"/>
      <c r="Q38" s="68"/>
      <c r="R38" s="68"/>
      <c r="S38" s="71"/>
      <c r="T38" s="72"/>
      <c r="V38" s="2" t="s">
        <v>46</v>
      </c>
      <c r="W38" s="68"/>
      <c r="X38" s="68"/>
      <c r="Y38" s="71"/>
      <c r="Z38" s="68"/>
      <c r="AA38" s="68"/>
      <c r="AB38" s="71"/>
      <c r="AC38" s="68"/>
      <c r="AD38" s="68"/>
      <c r="AE38" s="71"/>
      <c r="AF38" s="68"/>
      <c r="AG38" s="68"/>
      <c r="AH38" s="71"/>
      <c r="AI38" s="68"/>
      <c r="AJ38" s="68"/>
      <c r="AK38" s="71"/>
      <c r="AL38" s="68"/>
      <c r="AM38" s="68"/>
      <c r="AN38" s="71"/>
      <c r="AO38" s="71"/>
      <c r="AQ38" s="2" t="s">
        <v>46</v>
      </c>
      <c r="AR38" s="68"/>
      <c r="AS38" s="68"/>
      <c r="AT38" s="71"/>
      <c r="AU38" s="68"/>
      <c r="AV38" s="68"/>
      <c r="AW38" s="71"/>
      <c r="AX38" s="68"/>
      <c r="AY38" s="68"/>
      <c r="AZ38" s="71"/>
      <c r="BA38" s="68"/>
      <c r="BB38" s="68"/>
      <c r="BC38" s="71"/>
      <c r="BD38" s="68"/>
      <c r="BE38" s="68"/>
      <c r="BF38" s="71"/>
      <c r="BG38" s="68"/>
      <c r="BH38" s="68"/>
      <c r="BI38" s="71"/>
      <c r="BJ38" s="72"/>
      <c r="BL38" s="2" t="s">
        <v>46</v>
      </c>
      <c r="BM38" s="68"/>
      <c r="BN38" s="68"/>
      <c r="BO38" s="71"/>
      <c r="BP38" s="68"/>
      <c r="BQ38" s="68"/>
      <c r="BR38" s="71"/>
      <c r="BS38" s="68"/>
      <c r="BT38" s="68"/>
      <c r="BU38" s="71"/>
      <c r="BV38" s="68"/>
      <c r="BW38" s="68"/>
      <c r="BX38" s="71"/>
      <c r="BY38" s="68"/>
      <c r="BZ38" s="68"/>
      <c r="CA38" s="71"/>
      <c r="CB38" s="68"/>
      <c r="CC38" s="68"/>
      <c r="CD38" s="71"/>
      <c r="CE38" s="72"/>
      <c r="CG38" s="2" t="s">
        <v>46</v>
      </c>
      <c r="CH38" s="68"/>
      <c r="CI38" s="68"/>
      <c r="CJ38" s="71"/>
      <c r="CK38" s="68"/>
      <c r="CL38" s="68"/>
      <c r="CM38" s="71"/>
      <c r="CN38" s="68"/>
      <c r="CO38" s="68"/>
      <c r="CP38" s="71"/>
      <c r="CQ38" s="68"/>
      <c r="CR38" s="68"/>
      <c r="CS38" s="71"/>
      <c r="CT38" s="68"/>
      <c r="CU38" s="68"/>
      <c r="CV38" s="71"/>
      <c r="CW38" s="68"/>
      <c r="CX38" s="68"/>
      <c r="CY38" s="71"/>
      <c r="CZ38" s="72"/>
      <c r="DB38" s="2" t="s">
        <v>46</v>
      </c>
      <c r="DC38" s="68"/>
      <c r="DD38" s="68"/>
      <c r="DE38" s="71"/>
      <c r="DF38" s="68"/>
      <c r="DG38" s="68"/>
      <c r="DH38" s="71"/>
      <c r="DI38" s="68"/>
      <c r="DJ38" s="68"/>
      <c r="DK38" s="71"/>
      <c r="DL38" s="68"/>
      <c r="DM38" s="68"/>
      <c r="DN38" s="71"/>
      <c r="DO38" s="68"/>
      <c r="DP38" s="68"/>
      <c r="DQ38" s="71"/>
      <c r="DR38" s="68"/>
      <c r="DS38" s="68"/>
      <c r="DT38" s="71"/>
      <c r="DU38" s="72"/>
    </row>
    <row r="39" spans="1:125" s="2" customFormat="1" ht="12.75" x14ac:dyDescent="0.2">
      <c r="A39" s="68" t="s">
        <v>47</v>
      </c>
      <c r="B39" s="68"/>
      <c r="C39" s="68"/>
      <c r="D39" s="71"/>
      <c r="E39" s="68"/>
      <c r="F39" s="68"/>
      <c r="G39" s="71"/>
      <c r="H39" s="68"/>
      <c r="I39" s="68"/>
      <c r="J39" s="71"/>
      <c r="K39" s="68"/>
      <c r="L39" s="68"/>
      <c r="M39" s="71"/>
      <c r="N39" s="68"/>
      <c r="O39" s="68"/>
      <c r="P39" s="71"/>
      <c r="Q39" s="68"/>
      <c r="R39" s="68"/>
      <c r="S39" s="71"/>
      <c r="T39" s="72"/>
      <c r="V39" s="68" t="s">
        <v>47</v>
      </c>
      <c r="W39" s="68"/>
      <c r="X39" s="68"/>
      <c r="Y39" s="71"/>
      <c r="Z39" s="68"/>
      <c r="AA39" s="68"/>
      <c r="AB39" s="71"/>
      <c r="AC39" s="68"/>
      <c r="AD39" s="68"/>
      <c r="AE39" s="71"/>
      <c r="AF39" s="68"/>
      <c r="AG39" s="68"/>
      <c r="AH39" s="71"/>
      <c r="AI39" s="68"/>
      <c r="AJ39" s="68"/>
      <c r="AK39" s="71"/>
      <c r="AL39" s="68"/>
      <c r="AM39" s="68"/>
      <c r="AN39" s="71"/>
      <c r="AO39" s="71"/>
      <c r="AQ39" s="68" t="s">
        <v>47</v>
      </c>
      <c r="AR39" s="68"/>
      <c r="AS39" s="68"/>
      <c r="AT39" s="71"/>
      <c r="AU39" s="68"/>
      <c r="AV39" s="68"/>
      <c r="AW39" s="71"/>
      <c r="AX39" s="68"/>
      <c r="AY39" s="68"/>
      <c r="AZ39" s="71"/>
      <c r="BA39" s="68"/>
      <c r="BB39" s="68"/>
      <c r="BC39" s="71"/>
      <c r="BD39" s="68"/>
      <c r="BE39" s="68"/>
      <c r="BF39" s="71"/>
      <c r="BG39" s="68"/>
      <c r="BH39" s="68"/>
      <c r="BI39" s="71"/>
      <c r="BJ39" s="72"/>
      <c r="BL39" s="68" t="s">
        <v>47</v>
      </c>
      <c r="BM39" s="68"/>
      <c r="BN39" s="68"/>
      <c r="BO39" s="71"/>
      <c r="BP39" s="68"/>
      <c r="BQ39" s="68"/>
      <c r="BR39" s="71"/>
      <c r="BS39" s="68"/>
      <c r="BT39" s="68"/>
      <c r="BU39" s="71"/>
      <c r="BV39" s="68"/>
      <c r="BW39" s="68"/>
      <c r="BX39" s="71"/>
      <c r="BY39" s="68"/>
      <c r="BZ39" s="68"/>
      <c r="CA39" s="71"/>
      <c r="CB39" s="68"/>
      <c r="CC39" s="68"/>
      <c r="CD39" s="71"/>
      <c r="CE39" s="72"/>
      <c r="CG39" s="68" t="s">
        <v>47</v>
      </c>
      <c r="CH39" s="68"/>
      <c r="CI39" s="68"/>
      <c r="CJ39" s="71"/>
      <c r="CK39" s="68"/>
      <c r="CL39" s="68"/>
      <c r="CM39" s="71"/>
      <c r="CN39" s="68"/>
      <c r="CO39" s="68"/>
      <c r="CP39" s="71"/>
      <c r="CQ39" s="68"/>
      <c r="CR39" s="68"/>
      <c r="CS39" s="71"/>
      <c r="CT39" s="68"/>
      <c r="CU39" s="68"/>
      <c r="CV39" s="71"/>
      <c r="CW39" s="68"/>
      <c r="CX39" s="68"/>
      <c r="CY39" s="71"/>
      <c r="CZ39" s="72"/>
      <c r="DB39" s="68" t="s">
        <v>47</v>
      </c>
      <c r="DC39" s="68"/>
      <c r="DD39" s="68"/>
      <c r="DE39" s="71"/>
      <c r="DF39" s="68"/>
      <c r="DG39" s="68"/>
      <c r="DH39" s="71"/>
      <c r="DI39" s="68"/>
      <c r="DJ39" s="68"/>
      <c r="DK39" s="71"/>
      <c r="DL39" s="68"/>
      <c r="DM39" s="68"/>
      <c r="DN39" s="71"/>
      <c r="DO39" s="68"/>
      <c r="DP39" s="68"/>
      <c r="DQ39" s="71"/>
      <c r="DR39" s="68"/>
      <c r="DS39" s="68"/>
      <c r="DT39" s="71"/>
      <c r="DU39" s="72"/>
    </row>
    <row r="40" spans="1:125" s="2" customFormat="1" ht="12.75" x14ac:dyDescent="0.2">
      <c r="A40" s="68" t="s">
        <v>48</v>
      </c>
      <c r="B40" s="68"/>
      <c r="C40" s="68"/>
      <c r="D40" s="71"/>
      <c r="E40" s="68"/>
      <c r="F40" s="68"/>
      <c r="G40" s="71"/>
      <c r="H40" s="68"/>
      <c r="I40" s="68"/>
      <c r="J40" s="71"/>
      <c r="K40" s="68"/>
      <c r="L40" s="68"/>
      <c r="M40" s="71"/>
      <c r="N40" s="68"/>
      <c r="O40" s="68"/>
      <c r="P40" s="71"/>
      <c r="Q40" s="68"/>
      <c r="R40" s="68"/>
      <c r="S40" s="71"/>
      <c r="T40" s="72"/>
      <c r="V40" s="68" t="s">
        <v>48</v>
      </c>
      <c r="W40" s="68"/>
      <c r="X40" s="68"/>
      <c r="Y40" s="71"/>
      <c r="Z40" s="68"/>
      <c r="AA40" s="68"/>
      <c r="AB40" s="71"/>
      <c r="AC40" s="68"/>
      <c r="AD40" s="68"/>
      <c r="AE40" s="71"/>
      <c r="AF40" s="68"/>
      <c r="AG40" s="68"/>
      <c r="AH40" s="71"/>
      <c r="AI40" s="68"/>
      <c r="AJ40" s="68"/>
      <c r="AK40" s="71"/>
      <c r="AL40" s="68"/>
      <c r="AM40" s="68"/>
      <c r="AN40" s="71"/>
      <c r="AO40" s="71"/>
      <c r="AQ40" s="68" t="s">
        <v>48</v>
      </c>
      <c r="AR40" s="68"/>
      <c r="AS40" s="68"/>
      <c r="AT40" s="71"/>
      <c r="AU40" s="68"/>
      <c r="AV40" s="68"/>
      <c r="AW40" s="71"/>
      <c r="AX40" s="68"/>
      <c r="AY40" s="68"/>
      <c r="AZ40" s="71"/>
      <c r="BA40" s="68"/>
      <c r="BB40" s="68"/>
      <c r="BC40" s="71"/>
      <c r="BD40" s="68"/>
      <c r="BE40" s="68"/>
      <c r="BF40" s="71"/>
      <c r="BG40" s="68"/>
      <c r="BH40" s="68"/>
      <c r="BI40" s="71"/>
      <c r="BJ40" s="72"/>
      <c r="BL40" s="68" t="s">
        <v>48</v>
      </c>
      <c r="BM40" s="68"/>
      <c r="BN40" s="68"/>
      <c r="BO40" s="71"/>
      <c r="BP40" s="68"/>
      <c r="BQ40" s="68"/>
      <c r="BR40" s="71"/>
      <c r="BS40" s="68"/>
      <c r="BT40" s="68"/>
      <c r="BU40" s="71"/>
      <c r="BV40" s="68"/>
      <c r="BW40" s="68"/>
      <c r="BX40" s="71"/>
      <c r="BY40" s="68"/>
      <c r="BZ40" s="68"/>
      <c r="CA40" s="71"/>
      <c r="CB40" s="68"/>
      <c r="CC40" s="68"/>
      <c r="CD40" s="71"/>
      <c r="CE40" s="72"/>
      <c r="CG40" s="68" t="s">
        <v>48</v>
      </c>
      <c r="CH40" s="68"/>
      <c r="CI40" s="68"/>
      <c r="CJ40" s="71"/>
      <c r="CK40" s="68"/>
      <c r="CL40" s="68"/>
      <c r="CM40" s="71"/>
      <c r="CN40" s="68"/>
      <c r="CO40" s="68"/>
      <c r="CP40" s="71"/>
      <c r="CQ40" s="68"/>
      <c r="CR40" s="68"/>
      <c r="CS40" s="71"/>
      <c r="CT40" s="68"/>
      <c r="CU40" s="68"/>
      <c r="CV40" s="71"/>
      <c r="CW40" s="68"/>
      <c r="CX40" s="68"/>
      <c r="CY40" s="71"/>
      <c r="CZ40" s="72"/>
      <c r="DB40" s="68" t="s">
        <v>48</v>
      </c>
      <c r="DC40" s="68"/>
      <c r="DD40" s="68"/>
      <c r="DE40" s="71"/>
      <c r="DF40" s="68"/>
      <c r="DG40" s="68"/>
      <c r="DH40" s="71"/>
      <c r="DI40" s="68"/>
      <c r="DJ40" s="68"/>
      <c r="DK40" s="71"/>
      <c r="DL40" s="68"/>
      <c r="DM40" s="68"/>
      <c r="DN40" s="71"/>
      <c r="DO40" s="68"/>
      <c r="DP40" s="68"/>
      <c r="DQ40" s="71"/>
      <c r="DR40" s="68"/>
      <c r="DS40" s="68"/>
      <c r="DT40" s="71"/>
      <c r="DU40" s="72"/>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U40"/>
  <sheetViews>
    <sheetView zoomScale="78" zoomScaleNormal="78" workbookViewId="0">
      <selection activeCell="DT26" activeCellId="5" sqref="DE26:DE28 DH25:DH28 DK25:DK28 DN25:DN28 DQ25:DQ28 DT26:DT28"/>
    </sheetView>
  </sheetViews>
  <sheetFormatPr defaultRowHeight="15" x14ac:dyDescent="0.25"/>
  <cols>
    <col min="1" max="1" width="30.7109375" customWidth="1"/>
    <col min="22" max="22" width="30.7109375" customWidth="1"/>
    <col min="43" max="43" width="30.7109375" customWidth="1"/>
    <col min="64" max="64" width="30.7109375" customWidth="1"/>
    <col min="85" max="85" width="30.7109375" customWidth="1"/>
    <col min="106" max="106" width="30.7109375" customWidth="1"/>
  </cols>
  <sheetData>
    <row r="1" spans="1:125" s="2" customFormat="1" ht="12.75" x14ac:dyDescent="0.2">
      <c r="A1" s="2" t="s">
        <v>235</v>
      </c>
      <c r="D1" s="40"/>
      <c r="G1" s="40"/>
      <c r="J1" s="40"/>
      <c r="M1" s="40"/>
      <c r="P1" s="40"/>
      <c r="S1" s="40"/>
      <c r="T1" s="41"/>
      <c r="V1" s="2" t="s">
        <v>236</v>
      </c>
      <c r="Y1" s="40"/>
      <c r="AB1" s="40"/>
      <c r="AE1" s="40"/>
      <c r="AH1" s="40"/>
      <c r="AK1" s="40"/>
      <c r="AN1" s="40"/>
      <c r="AO1" s="40"/>
      <c r="AQ1" s="2" t="s">
        <v>237</v>
      </c>
      <c r="AT1" s="40"/>
      <c r="AW1" s="40"/>
      <c r="AZ1" s="40"/>
      <c r="BC1" s="40"/>
      <c r="BF1" s="40"/>
      <c r="BI1" s="40"/>
      <c r="BJ1" s="41"/>
      <c r="BL1" s="2" t="s">
        <v>238</v>
      </c>
      <c r="BO1" s="40"/>
      <c r="BR1" s="40"/>
      <c r="BU1" s="40"/>
      <c r="BX1" s="40"/>
      <c r="CA1" s="40"/>
      <c r="CD1" s="40"/>
      <c r="CE1" s="41"/>
      <c r="CG1" s="2" t="s">
        <v>239</v>
      </c>
      <c r="CJ1" s="40"/>
      <c r="CM1" s="40"/>
      <c r="CP1" s="40"/>
      <c r="CS1" s="40"/>
      <c r="CV1" s="40"/>
      <c r="CY1" s="40"/>
      <c r="CZ1" s="41"/>
      <c r="DB1" s="2" t="s">
        <v>240</v>
      </c>
      <c r="DE1" s="40"/>
      <c r="DH1" s="40"/>
      <c r="DK1" s="40"/>
      <c r="DN1" s="40"/>
      <c r="DQ1" s="40"/>
      <c r="DT1" s="40"/>
      <c r="DU1" s="41"/>
    </row>
    <row r="2" spans="1:125" s="2" customFormat="1" ht="12.75" x14ac:dyDescent="0.2">
      <c r="A2" s="42" t="s">
        <v>62</v>
      </c>
      <c r="B2" s="140" t="s">
        <v>1</v>
      </c>
      <c r="C2" s="141"/>
      <c r="D2" s="142"/>
      <c r="E2" s="141" t="s">
        <v>2</v>
      </c>
      <c r="F2" s="141"/>
      <c r="G2" s="141"/>
      <c r="H2" s="141" t="s">
        <v>3</v>
      </c>
      <c r="I2" s="141"/>
      <c r="J2" s="141"/>
      <c r="K2" s="141" t="s">
        <v>4</v>
      </c>
      <c r="L2" s="141"/>
      <c r="M2" s="141"/>
      <c r="N2" s="141" t="s">
        <v>5</v>
      </c>
      <c r="O2" s="141"/>
      <c r="P2" s="141"/>
      <c r="Q2" s="140" t="s">
        <v>6</v>
      </c>
      <c r="R2" s="141"/>
      <c r="S2" s="142"/>
      <c r="T2" s="45" t="s">
        <v>7</v>
      </c>
      <c r="V2" s="42" t="s">
        <v>62</v>
      </c>
      <c r="W2" s="140" t="s">
        <v>1</v>
      </c>
      <c r="X2" s="141"/>
      <c r="Y2" s="142"/>
      <c r="Z2" s="141" t="s">
        <v>2</v>
      </c>
      <c r="AA2" s="141"/>
      <c r="AB2" s="141"/>
      <c r="AC2" s="141" t="s">
        <v>3</v>
      </c>
      <c r="AD2" s="141"/>
      <c r="AE2" s="141"/>
      <c r="AF2" s="141" t="s">
        <v>4</v>
      </c>
      <c r="AG2" s="141"/>
      <c r="AH2" s="141"/>
      <c r="AI2" s="141" t="s">
        <v>5</v>
      </c>
      <c r="AJ2" s="141"/>
      <c r="AK2" s="141"/>
      <c r="AL2" s="140" t="s">
        <v>6</v>
      </c>
      <c r="AM2" s="141"/>
      <c r="AN2" s="142"/>
      <c r="AO2" s="45" t="s">
        <v>7</v>
      </c>
      <c r="AQ2" s="42" t="s">
        <v>62</v>
      </c>
      <c r="AR2" s="140" t="s">
        <v>1</v>
      </c>
      <c r="AS2" s="141"/>
      <c r="AT2" s="142"/>
      <c r="AU2" s="141" t="s">
        <v>2</v>
      </c>
      <c r="AV2" s="141"/>
      <c r="AW2" s="141"/>
      <c r="AX2" s="141" t="s">
        <v>3</v>
      </c>
      <c r="AY2" s="141"/>
      <c r="AZ2" s="141"/>
      <c r="BA2" s="141" t="s">
        <v>4</v>
      </c>
      <c r="BB2" s="141"/>
      <c r="BC2" s="141"/>
      <c r="BD2" s="141" t="s">
        <v>5</v>
      </c>
      <c r="BE2" s="141"/>
      <c r="BF2" s="141"/>
      <c r="BG2" s="140" t="s">
        <v>6</v>
      </c>
      <c r="BH2" s="141"/>
      <c r="BI2" s="142"/>
      <c r="BJ2" s="45" t="s">
        <v>7</v>
      </c>
      <c r="BL2" s="42" t="s">
        <v>62</v>
      </c>
      <c r="BM2" s="140" t="s">
        <v>1</v>
      </c>
      <c r="BN2" s="141"/>
      <c r="BO2" s="142"/>
      <c r="BP2" s="141" t="s">
        <v>2</v>
      </c>
      <c r="BQ2" s="141"/>
      <c r="BR2" s="141"/>
      <c r="BS2" s="141" t="s">
        <v>3</v>
      </c>
      <c r="BT2" s="141"/>
      <c r="BU2" s="141"/>
      <c r="BV2" s="141" t="s">
        <v>4</v>
      </c>
      <c r="BW2" s="141"/>
      <c r="BX2" s="141"/>
      <c r="BY2" s="141" t="s">
        <v>5</v>
      </c>
      <c r="BZ2" s="141"/>
      <c r="CA2" s="141"/>
      <c r="CB2" s="140" t="s">
        <v>6</v>
      </c>
      <c r="CC2" s="141"/>
      <c r="CD2" s="142"/>
      <c r="CE2" s="45" t="s">
        <v>7</v>
      </c>
      <c r="CG2" s="42" t="s">
        <v>62</v>
      </c>
      <c r="CH2" s="140" t="s">
        <v>1</v>
      </c>
      <c r="CI2" s="141"/>
      <c r="CJ2" s="142"/>
      <c r="CK2" s="141" t="s">
        <v>2</v>
      </c>
      <c r="CL2" s="141"/>
      <c r="CM2" s="141"/>
      <c r="CN2" s="141" t="s">
        <v>3</v>
      </c>
      <c r="CO2" s="141"/>
      <c r="CP2" s="141"/>
      <c r="CQ2" s="141" t="s">
        <v>4</v>
      </c>
      <c r="CR2" s="141"/>
      <c r="CS2" s="141"/>
      <c r="CT2" s="141" t="s">
        <v>5</v>
      </c>
      <c r="CU2" s="141"/>
      <c r="CV2" s="141"/>
      <c r="CW2" s="140" t="s">
        <v>6</v>
      </c>
      <c r="CX2" s="141"/>
      <c r="CY2" s="142"/>
      <c r="CZ2" s="45" t="s">
        <v>7</v>
      </c>
      <c r="DB2" s="42" t="s">
        <v>62</v>
      </c>
      <c r="DC2" s="140" t="s">
        <v>1</v>
      </c>
      <c r="DD2" s="141"/>
      <c r="DE2" s="142"/>
      <c r="DF2" s="141" t="s">
        <v>2</v>
      </c>
      <c r="DG2" s="141"/>
      <c r="DH2" s="141"/>
      <c r="DI2" s="141" t="s">
        <v>3</v>
      </c>
      <c r="DJ2" s="141"/>
      <c r="DK2" s="141"/>
      <c r="DL2" s="141" t="s">
        <v>4</v>
      </c>
      <c r="DM2" s="141"/>
      <c r="DN2" s="141"/>
      <c r="DO2" s="141" t="s">
        <v>5</v>
      </c>
      <c r="DP2" s="141"/>
      <c r="DQ2" s="141"/>
      <c r="DR2" s="140" t="s">
        <v>6</v>
      </c>
      <c r="DS2" s="141"/>
      <c r="DT2" s="142"/>
      <c r="DU2" s="45" t="s">
        <v>7</v>
      </c>
    </row>
    <row r="3" spans="1:125" s="2" customFormat="1" ht="12.75" x14ac:dyDescent="0.2">
      <c r="A3" s="46" t="s">
        <v>8</v>
      </c>
      <c r="B3" s="47"/>
      <c r="C3" s="48" t="s">
        <v>163</v>
      </c>
      <c r="D3" s="49" t="s">
        <v>9</v>
      </c>
      <c r="E3" s="48"/>
      <c r="F3" s="48" t="s">
        <v>163</v>
      </c>
      <c r="G3" s="50" t="s">
        <v>9</v>
      </c>
      <c r="H3" s="48"/>
      <c r="I3" s="48" t="s">
        <v>163</v>
      </c>
      <c r="J3" s="50" t="s">
        <v>9</v>
      </c>
      <c r="K3" s="48"/>
      <c r="L3" s="48" t="s">
        <v>163</v>
      </c>
      <c r="M3" s="50" t="s">
        <v>9</v>
      </c>
      <c r="N3" s="48"/>
      <c r="O3" s="48" t="s">
        <v>163</v>
      </c>
      <c r="P3" s="50" t="s">
        <v>9</v>
      </c>
      <c r="Q3" s="47"/>
      <c r="R3" s="48" t="s">
        <v>163</v>
      </c>
      <c r="S3" s="49" t="s">
        <v>9</v>
      </c>
      <c r="T3" s="50"/>
      <c r="V3" s="46" t="s">
        <v>8</v>
      </c>
      <c r="W3" s="47"/>
      <c r="X3" s="48" t="s">
        <v>163</v>
      </c>
      <c r="Y3" s="49" t="s">
        <v>9</v>
      </c>
      <c r="Z3" s="48"/>
      <c r="AA3" s="48" t="s">
        <v>163</v>
      </c>
      <c r="AB3" s="50" t="s">
        <v>9</v>
      </c>
      <c r="AC3" s="48"/>
      <c r="AD3" s="48" t="s">
        <v>163</v>
      </c>
      <c r="AE3" s="50" t="s">
        <v>9</v>
      </c>
      <c r="AF3" s="48"/>
      <c r="AG3" s="48" t="s">
        <v>163</v>
      </c>
      <c r="AH3" s="50" t="s">
        <v>9</v>
      </c>
      <c r="AI3" s="48"/>
      <c r="AJ3" s="48" t="s">
        <v>163</v>
      </c>
      <c r="AK3" s="50" t="s">
        <v>9</v>
      </c>
      <c r="AL3" s="47"/>
      <c r="AM3" s="48" t="s">
        <v>163</v>
      </c>
      <c r="AN3" s="49" t="s">
        <v>9</v>
      </c>
      <c r="AO3" s="50"/>
      <c r="AQ3" s="46" t="s">
        <v>8</v>
      </c>
      <c r="AR3" s="47"/>
      <c r="AS3" s="48" t="s">
        <v>163</v>
      </c>
      <c r="AT3" s="49" t="s">
        <v>9</v>
      </c>
      <c r="AU3" s="48"/>
      <c r="AV3" s="48" t="s">
        <v>163</v>
      </c>
      <c r="AW3" s="50" t="s">
        <v>9</v>
      </c>
      <c r="AX3" s="48"/>
      <c r="AY3" s="48" t="s">
        <v>163</v>
      </c>
      <c r="AZ3" s="50" t="s">
        <v>9</v>
      </c>
      <c r="BA3" s="48"/>
      <c r="BB3" s="48" t="s">
        <v>163</v>
      </c>
      <c r="BC3" s="50" t="s">
        <v>9</v>
      </c>
      <c r="BD3" s="48"/>
      <c r="BE3" s="48" t="s">
        <v>163</v>
      </c>
      <c r="BF3" s="50" t="s">
        <v>9</v>
      </c>
      <c r="BG3" s="47"/>
      <c r="BH3" s="48" t="s">
        <v>163</v>
      </c>
      <c r="BI3" s="49" t="s">
        <v>9</v>
      </c>
      <c r="BJ3" s="50"/>
      <c r="BL3" s="46" t="s">
        <v>8</v>
      </c>
      <c r="BM3" s="47"/>
      <c r="BN3" s="48" t="s">
        <v>163</v>
      </c>
      <c r="BO3" s="49" t="s">
        <v>9</v>
      </c>
      <c r="BP3" s="48"/>
      <c r="BQ3" s="48" t="s">
        <v>163</v>
      </c>
      <c r="BR3" s="50" t="s">
        <v>9</v>
      </c>
      <c r="BS3" s="48"/>
      <c r="BT3" s="48" t="s">
        <v>163</v>
      </c>
      <c r="BU3" s="50" t="s">
        <v>9</v>
      </c>
      <c r="BV3" s="48"/>
      <c r="BW3" s="48" t="s">
        <v>163</v>
      </c>
      <c r="BX3" s="50" t="s">
        <v>9</v>
      </c>
      <c r="BY3" s="48"/>
      <c r="BZ3" s="48" t="s">
        <v>163</v>
      </c>
      <c r="CA3" s="50" t="s">
        <v>9</v>
      </c>
      <c r="CB3" s="47"/>
      <c r="CC3" s="48" t="s">
        <v>163</v>
      </c>
      <c r="CD3" s="49" t="s">
        <v>9</v>
      </c>
      <c r="CE3" s="50"/>
      <c r="CG3" s="46" t="s">
        <v>8</v>
      </c>
      <c r="CH3" s="47"/>
      <c r="CI3" s="48" t="s">
        <v>163</v>
      </c>
      <c r="CJ3" s="49" t="s">
        <v>9</v>
      </c>
      <c r="CK3" s="48"/>
      <c r="CL3" s="48" t="s">
        <v>163</v>
      </c>
      <c r="CM3" s="50" t="s">
        <v>9</v>
      </c>
      <c r="CN3" s="48"/>
      <c r="CO3" s="48" t="s">
        <v>163</v>
      </c>
      <c r="CP3" s="50" t="s">
        <v>9</v>
      </c>
      <c r="CQ3" s="48"/>
      <c r="CR3" s="48" t="s">
        <v>163</v>
      </c>
      <c r="CS3" s="50" t="s">
        <v>9</v>
      </c>
      <c r="CT3" s="48"/>
      <c r="CU3" s="48" t="s">
        <v>163</v>
      </c>
      <c r="CV3" s="50" t="s">
        <v>9</v>
      </c>
      <c r="CW3" s="47"/>
      <c r="CX3" s="48" t="s">
        <v>163</v>
      </c>
      <c r="CY3" s="49" t="s">
        <v>9</v>
      </c>
      <c r="CZ3" s="50"/>
      <c r="DB3" s="46" t="s">
        <v>8</v>
      </c>
      <c r="DC3" s="47"/>
      <c r="DD3" s="48" t="s">
        <v>163</v>
      </c>
      <c r="DE3" s="49" t="s">
        <v>9</v>
      </c>
      <c r="DF3" s="48"/>
      <c r="DG3" s="48" t="s">
        <v>163</v>
      </c>
      <c r="DH3" s="50" t="s">
        <v>9</v>
      </c>
      <c r="DI3" s="48"/>
      <c r="DJ3" s="48" t="s">
        <v>163</v>
      </c>
      <c r="DK3" s="50" t="s">
        <v>9</v>
      </c>
      <c r="DL3" s="48"/>
      <c r="DM3" s="48" t="s">
        <v>163</v>
      </c>
      <c r="DN3" s="50" t="s">
        <v>9</v>
      </c>
      <c r="DO3" s="48"/>
      <c r="DP3" s="48" t="s">
        <v>163</v>
      </c>
      <c r="DQ3" s="50" t="s">
        <v>9</v>
      </c>
      <c r="DR3" s="47"/>
      <c r="DS3" s="48" t="s">
        <v>163</v>
      </c>
      <c r="DT3" s="49" t="s">
        <v>9</v>
      </c>
      <c r="DU3" s="50"/>
    </row>
    <row r="4" spans="1:125" s="2" customFormat="1" ht="12.75" x14ac:dyDescent="0.2">
      <c r="A4" s="51"/>
      <c r="B4" s="52"/>
      <c r="C4" s="51">
        <v>307.53939399999899</v>
      </c>
      <c r="D4" s="53">
        <v>100</v>
      </c>
      <c r="E4" s="51"/>
      <c r="F4" s="51">
        <v>261.35649199999898</v>
      </c>
      <c r="G4" s="54">
        <v>84.983093905686701</v>
      </c>
      <c r="H4" s="51"/>
      <c r="I4" s="51">
        <v>23.782847</v>
      </c>
      <c r="J4" s="54">
        <v>7.7332684735667003</v>
      </c>
      <c r="K4" s="51"/>
      <c r="L4" s="51">
        <v>21.579996999999999</v>
      </c>
      <c r="M4" s="54">
        <v>7.01698625314976</v>
      </c>
      <c r="N4" s="51"/>
      <c r="O4" s="51">
        <v>0.82005799999999995</v>
      </c>
      <c r="P4" s="54">
        <v>0.26665136759683</v>
      </c>
      <c r="Q4" s="52"/>
      <c r="R4" s="51">
        <v>307.53939399999899</v>
      </c>
      <c r="S4" s="53">
        <v>100</v>
      </c>
      <c r="T4" s="50"/>
      <c r="V4" s="51"/>
      <c r="W4" s="52"/>
      <c r="X4" s="51">
        <v>307.53939399999899</v>
      </c>
      <c r="Y4" s="53">
        <v>100</v>
      </c>
      <c r="Z4" s="51"/>
      <c r="AA4" s="51">
        <v>261.35649199999898</v>
      </c>
      <c r="AB4" s="54">
        <v>84.983093905686701</v>
      </c>
      <c r="AC4" s="51"/>
      <c r="AD4" s="51">
        <v>23.782847</v>
      </c>
      <c r="AE4" s="54">
        <v>7.7332684735667003</v>
      </c>
      <c r="AF4" s="51"/>
      <c r="AG4" s="51">
        <v>21.579996999999999</v>
      </c>
      <c r="AH4" s="54">
        <v>7.01698625314976</v>
      </c>
      <c r="AI4" s="51"/>
      <c r="AJ4" s="51">
        <v>0.82005799999999995</v>
      </c>
      <c r="AK4" s="54">
        <v>0.26665136759683</v>
      </c>
      <c r="AL4" s="52"/>
      <c r="AM4" s="51">
        <v>307.53939399999899</v>
      </c>
      <c r="AN4" s="53">
        <v>100</v>
      </c>
      <c r="AO4" s="54"/>
      <c r="AQ4" s="51"/>
      <c r="AR4" s="52"/>
      <c r="AS4" s="51">
        <v>307.53939399999899</v>
      </c>
      <c r="AT4" s="53">
        <v>100</v>
      </c>
      <c r="AU4" s="51"/>
      <c r="AV4" s="51">
        <v>261.35649199999898</v>
      </c>
      <c r="AW4" s="54">
        <v>84.983093905686701</v>
      </c>
      <c r="AX4" s="51"/>
      <c r="AY4" s="51">
        <v>23.782847</v>
      </c>
      <c r="AZ4" s="54">
        <v>7.7332684735667003</v>
      </c>
      <c r="BA4" s="51"/>
      <c r="BB4" s="51">
        <v>21.579996999999999</v>
      </c>
      <c r="BC4" s="54">
        <v>7.01698625314976</v>
      </c>
      <c r="BD4" s="51"/>
      <c r="BE4" s="51">
        <v>0.82005799999999995</v>
      </c>
      <c r="BF4" s="54">
        <v>0.26665136759683</v>
      </c>
      <c r="BG4" s="52"/>
      <c r="BH4" s="51">
        <v>307.53939399999899</v>
      </c>
      <c r="BI4" s="53">
        <v>100</v>
      </c>
      <c r="BJ4" s="50"/>
      <c r="BL4" s="51"/>
      <c r="BM4" s="52"/>
      <c r="BN4" s="51">
        <v>307.53939399999899</v>
      </c>
      <c r="BO4" s="53">
        <v>100</v>
      </c>
      <c r="BP4" s="51"/>
      <c r="BQ4" s="51">
        <v>261.35649199999898</v>
      </c>
      <c r="BR4" s="54">
        <v>84.983093905686701</v>
      </c>
      <c r="BS4" s="51"/>
      <c r="BT4" s="51">
        <v>23.782847</v>
      </c>
      <c r="BU4" s="54">
        <v>7.7332684735667003</v>
      </c>
      <c r="BV4" s="51"/>
      <c r="BW4" s="51">
        <v>21.579996999999999</v>
      </c>
      <c r="BX4" s="54">
        <v>7.01698625314976</v>
      </c>
      <c r="BY4" s="51"/>
      <c r="BZ4" s="51">
        <v>0.82005799999999995</v>
      </c>
      <c r="CA4" s="54">
        <v>0.26665136759683</v>
      </c>
      <c r="CB4" s="52"/>
      <c r="CC4" s="51">
        <v>307.53939399999899</v>
      </c>
      <c r="CD4" s="53">
        <v>100</v>
      </c>
      <c r="CE4" s="50"/>
      <c r="CG4" s="51"/>
      <c r="CH4" s="52"/>
      <c r="CI4" s="51">
        <v>307.53939399999899</v>
      </c>
      <c r="CJ4" s="53">
        <v>100</v>
      </c>
      <c r="CK4" s="51"/>
      <c r="CL4" s="51">
        <v>261.35649199999898</v>
      </c>
      <c r="CM4" s="54">
        <v>84.983093905686701</v>
      </c>
      <c r="CN4" s="51"/>
      <c r="CO4" s="51">
        <v>23.782847</v>
      </c>
      <c r="CP4" s="54">
        <v>7.7332684735667003</v>
      </c>
      <c r="CQ4" s="51"/>
      <c r="CR4" s="51">
        <v>21.579996999999999</v>
      </c>
      <c r="CS4" s="54">
        <v>7.01698625314976</v>
      </c>
      <c r="CT4" s="51"/>
      <c r="CU4" s="51">
        <v>0.82005799999999995</v>
      </c>
      <c r="CV4" s="54">
        <v>0.26665136759683</v>
      </c>
      <c r="CW4" s="52"/>
      <c r="CX4" s="51">
        <v>307.53939399999899</v>
      </c>
      <c r="CY4" s="53">
        <v>100</v>
      </c>
      <c r="CZ4" s="50"/>
      <c r="DB4" s="51"/>
      <c r="DC4" s="52"/>
      <c r="DD4" s="51">
        <v>307.53939399999899</v>
      </c>
      <c r="DE4" s="53">
        <v>100</v>
      </c>
      <c r="DF4" s="51"/>
      <c r="DG4" s="51">
        <v>261.35649199999898</v>
      </c>
      <c r="DH4" s="54">
        <v>84.983093905686701</v>
      </c>
      <c r="DI4" s="51"/>
      <c r="DJ4" s="51">
        <v>23.782847</v>
      </c>
      <c r="DK4" s="54">
        <v>7.7332684735667003</v>
      </c>
      <c r="DL4" s="51"/>
      <c r="DM4" s="51">
        <v>21.579996999999999</v>
      </c>
      <c r="DN4" s="54">
        <v>7.01698625314976</v>
      </c>
      <c r="DO4" s="51"/>
      <c r="DP4" s="51">
        <v>0.82005799999999995</v>
      </c>
      <c r="DQ4" s="54">
        <v>0.26665136759683</v>
      </c>
      <c r="DR4" s="52"/>
      <c r="DS4" s="51">
        <v>307.53939399999899</v>
      </c>
      <c r="DT4" s="53">
        <v>100</v>
      </c>
      <c r="DU4" s="50"/>
    </row>
    <row r="5" spans="1:125" s="2" customFormat="1" ht="12.75" x14ac:dyDescent="0.2">
      <c r="A5" s="42" t="s">
        <v>10</v>
      </c>
      <c r="B5" s="43" t="s">
        <v>11</v>
      </c>
      <c r="C5" s="44" t="s">
        <v>12</v>
      </c>
      <c r="D5" s="55" t="s">
        <v>9</v>
      </c>
      <c r="E5" s="44" t="s">
        <v>11</v>
      </c>
      <c r="F5" s="44" t="s">
        <v>12</v>
      </c>
      <c r="G5" s="45" t="s">
        <v>9</v>
      </c>
      <c r="H5" s="44" t="s">
        <v>11</v>
      </c>
      <c r="I5" s="44" t="s">
        <v>12</v>
      </c>
      <c r="J5" s="45" t="s">
        <v>9</v>
      </c>
      <c r="K5" s="44" t="s">
        <v>11</v>
      </c>
      <c r="L5" s="44" t="s">
        <v>12</v>
      </c>
      <c r="M5" s="45" t="s">
        <v>9</v>
      </c>
      <c r="N5" s="44" t="s">
        <v>11</v>
      </c>
      <c r="O5" s="44" t="s">
        <v>12</v>
      </c>
      <c r="P5" s="45" t="s">
        <v>9</v>
      </c>
      <c r="Q5" s="43" t="s">
        <v>11</v>
      </c>
      <c r="R5" s="44" t="s">
        <v>12</v>
      </c>
      <c r="S5" s="55" t="s">
        <v>9</v>
      </c>
      <c r="T5" s="45" t="s">
        <v>9</v>
      </c>
      <c r="V5" s="42" t="s">
        <v>10</v>
      </c>
      <c r="W5" s="43" t="s">
        <v>11</v>
      </c>
      <c r="X5" s="44" t="s">
        <v>12</v>
      </c>
      <c r="Y5" s="55" t="s">
        <v>9</v>
      </c>
      <c r="Z5" s="44" t="s">
        <v>11</v>
      </c>
      <c r="AA5" s="44" t="s">
        <v>12</v>
      </c>
      <c r="AB5" s="45" t="s">
        <v>9</v>
      </c>
      <c r="AC5" s="44" t="s">
        <v>11</v>
      </c>
      <c r="AD5" s="44" t="s">
        <v>12</v>
      </c>
      <c r="AE5" s="45" t="s">
        <v>9</v>
      </c>
      <c r="AF5" s="44" t="s">
        <v>11</v>
      </c>
      <c r="AG5" s="44" t="s">
        <v>12</v>
      </c>
      <c r="AH5" s="45" t="s">
        <v>9</v>
      </c>
      <c r="AI5" s="44" t="s">
        <v>11</v>
      </c>
      <c r="AJ5" s="44" t="s">
        <v>12</v>
      </c>
      <c r="AK5" s="45" t="s">
        <v>9</v>
      </c>
      <c r="AL5" s="43" t="s">
        <v>11</v>
      </c>
      <c r="AM5" s="44" t="s">
        <v>12</v>
      </c>
      <c r="AN5" s="55" t="s">
        <v>9</v>
      </c>
      <c r="AO5" s="45" t="s">
        <v>9</v>
      </c>
      <c r="AQ5" s="42" t="s">
        <v>10</v>
      </c>
      <c r="AR5" s="43" t="s">
        <v>11</v>
      </c>
      <c r="AS5" s="44" t="s">
        <v>12</v>
      </c>
      <c r="AT5" s="55" t="s">
        <v>9</v>
      </c>
      <c r="AU5" s="44" t="s">
        <v>11</v>
      </c>
      <c r="AV5" s="44" t="s">
        <v>12</v>
      </c>
      <c r="AW5" s="45" t="s">
        <v>9</v>
      </c>
      <c r="AX5" s="44" t="s">
        <v>11</v>
      </c>
      <c r="AY5" s="44" t="s">
        <v>12</v>
      </c>
      <c r="AZ5" s="45" t="s">
        <v>9</v>
      </c>
      <c r="BA5" s="44" t="s">
        <v>11</v>
      </c>
      <c r="BB5" s="44" t="s">
        <v>12</v>
      </c>
      <c r="BC5" s="45" t="s">
        <v>9</v>
      </c>
      <c r="BD5" s="44" t="s">
        <v>11</v>
      </c>
      <c r="BE5" s="44" t="s">
        <v>12</v>
      </c>
      <c r="BF5" s="45" t="s">
        <v>9</v>
      </c>
      <c r="BG5" s="43" t="s">
        <v>11</v>
      </c>
      <c r="BH5" s="44" t="s">
        <v>12</v>
      </c>
      <c r="BI5" s="55" t="s">
        <v>9</v>
      </c>
      <c r="BJ5" s="45" t="s">
        <v>9</v>
      </c>
      <c r="BL5" s="42" t="s">
        <v>10</v>
      </c>
      <c r="BM5" s="43" t="s">
        <v>11</v>
      </c>
      <c r="BN5" s="44" t="s">
        <v>12</v>
      </c>
      <c r="BO5" s="55" t="s">
        <v>9</v>
      </c>
      <c r="BP5" s="44" t="s">
        <v>11</v>
      </c>
      <c r="BQ5" s="44" t="s">
        <v>12</v>
      </c>
      <c r="BR5" s="45" t="s">
        <v>9</v>
      </c>
      <c r="BS5" s="44" t="s">
        <v>11</v>
      </c>
      <c r="BT5" s="44" t="s">
        <v>12</v>
      </c>
      <c r="BU5" s="45" t="s">
        <v>9</v>
      </c>
      <c r="BV5" s="44" t="s">
        <v>11</v>
      </c>
      <c r="BW5" s="44" t="s">
        <v>12</v>
      </c>
      <c r="BX5" s="45" t="s">
        <v>9</v>
      </c>
      <c r="BY5" s="44" t="s">
        <v>11</v>
      </c>
      <c r="BZ5" s="44" t="s">
        <v>12</v>
      </c>
      <c r="CA5" s="45" t="s">
        <v>9</v>
      </c>
      <c r="CB5" s="43" t="s">
        <v>11</v>
      </c>
      <c r="CC5" s="44" t="s">
        <v>12</v>
      </c>
      <c r="CD5" s="55" t="s">
        <v>9</v>
      </c>
      <c r="CE5" s="45" t="s">
        <v>9</v>
      </c>
      <c r="CG5" s="42" t="s">
        <v>10</v>
      </c>
      <c r="CH5" s="43" t="s">
        <v>11</v>
      </c>
      <c r="CI5" s="44" t="s">
        <v>12</v>
      </c>
      <c r="CJ5" s="55" t="s">
        <v>9</v>
      </c>
      <c r="CK5" s="44" t="s">
        <v>11</v>
      </c>
      <c r="CL5" s="44" t="s">
        <v>12</v>
      </c>
      <c r="CM5" s="45" t="s">
        <v>9</v>
      </c>
      <c r="CN5" s="44" t="s">
        <v>11</v>
      </c>
      <c r="CO5" s="44" t="s">
        <v>12</v>
      </c>
      <c r="CP5" s="45" t="s">
        <v>9</v>
      </c>
      <c r="CQ5" s="44" t="s">
        <v>11</v>
      </c>
      <c r="CR5" s="44" t="s">
        <v>12</v>
      </c>
      <c r="CS5" s="45" t="s">
        <v>9</v>
      </c>
      <c r="CT5" s="44" t="s">
        <v>11</v>
      </c>
      <c r="CU5" s="44" t="s">
        <v>12</v>
      </c>
      <c r="CV5" s="45" t="s">
        <v>9</v>
      </c>
      <c r="CW5" s="43" t="s">
        <v>11</v>
      </c>
      <c r="CX5" s="44" t="s">
        <v>12</v>
      </c>
      <c r="CY5" s="55" t="s">
        <v>9</v>
      </c>
      <c r="CZ5" s="45" t="s">
        <v>9</v>
      </c>
      <c r="DB5" s="42" t="s">
        <v>10</v>
      </c>
      <c r="DC5" s="43" t="s">
        <v>11</v>
      </c>
      <c r="DD5" s="44" t="s">
        <v>12</v>
      </c>
      <c r="DE5" s="55" t="s">
        <v>9</v>
      </c>
      <c r="DF5" s="44" t="s">
        <v>11</v>
      </c>
      <c r="DG5" s="44" t="s">
        <v>12</v>
      </c>
      <c r="DH5" s="45" t="s">
        <v>9</v>
      </c>
      <c r="DI5" s="44" t="s">
        <v>11</v>
      </c>
      <c r="DJ5" s="44" t="s">
        <v>12</v>
      </c>
      <c r="DK5" s="45" t="s">
        <v>9</v>
      </c>
      <c r="DL5" s="44" t="s">
        <v>11</v>
      </c>
      <c r="DM5" s="44" t="s">
        <v>12</v>
      </c>
      <c r="DN5" s="45" t="s">
        <v>9</v>
      </c>
      <c r="DO5" s="44" t="s">
        <v>11</v>
      </c>
      <c r="DP5" s="44" t="s">
        <v>12</v>
      </c>
      <c r="DQ5" s="45" t="s">
        <v>9</v>
      </c>
      <c r="DR5" s="43" t="s">
        <v>11</v>
      </c>
      <c r="DS5" s="44" t="s">
        <v>12</v>
      </c>
      <c r="DT5" s="55" t="s">
        <v>9</v>
      </c>
      <c r="DU5" s="45" t="s">
        <v>9</v>
      </c>
    </row>
    <row r="6" spans="1:125" s="2" customFormat="1" x14ac:dyDescent="0.2">
      <c r="A6" s="42" t="s">
        <v>13</v>
      </c>
      <c r="B6" s="43" t="s">
        <v>164</v>
      </c>
      <c r="C6" s="44" t="s">
        <v>165</v>
      </c>
      <c r="D6" s="55"/>
      <c r="E6" s="43" t="s">
        <v>164</v>
      </c>
      <c r="F6" s="44" t="s">
        <v>165</v>
      </c>
      <c r="G6" s="45"/>
      <c r="H6" s="44" t="s">
        <v>164</v>
      </c>
      <c r="I6" s="44" t="s">
        <v>165</v>
      </c>
      <c r="J6" s="45"/>
      <c r="K6" s="44" t="s">
        <v>164</v>
      </c>
      <c r="L6" s="44" t="s">
        <v>165</v>
      </c>
      <c r="M6" s="45"/>
      <c r="N6" s="44" t="s">
        <v>164</v>
      </c>
      <c r="O6" s="44" t="s">
        <v>165</v>
      </c>
      <c r="P6" s="45"/>
      <c r="Q6" s="43" t="s">
        <v>164</v>
      </c>
      <c r="R6" s="44" t="s">
        <v>165</v>
      </c>
      <c r="S6" s="55"/>
      <c r="T6" s="56"/>
      <c r="V6" s="42" t="s">
        <v>49</v>
      </c>
      <c r="W6" s="43" t="s">
        <v>164</v>
      </c>
      <c r="X6" s="44" t="s">
        <v>165</v>
      </c>
      <c r="Y6" s="55"/>
      <c r="Z6" s="43" t="s">
        <v>164</v>
      </c>
      <c r="AA6" s="44" t="s">
        <v>165</v>
      </c>
      <c r="AB6" s="45"/>
      <c r="AC6" s="44" t="s">
        <v>164</v>
      </c>
      <c r="AD6" s="44" t="s">
        <v>165</v>
      </c>
      <c r="AE6" s="45"/>
      <c r="AF6" s="44" t="s">
        <v>164</v>
      </c>
      <c r="AG6" s="44" t="s">
        <v>165</v>
      </c>
      <c r="AH6" s="45"/>
      <c r="AI6" s="44" t="s">
        <v>164</v>
      </c>
      <c r="AJ6" s="44" t="s">
        <v>165</v>
      </c>
      <c r="AK6" s="45"/>
      <c r="AL6" s="43" t="s">
        <v>164</v>
      </c>
      <c r="AM6" s="44" t="s">
        <v>165</v>
      </c>
      <c r="AN6" s="55"/>
      <c r="AO6" s="45"/>
      <c r="AQ6" s="42" t="s">
        <v>50</v>
      </c>
      <c r="AR6" s="43" t="s">
        <v>164</v>
      </c>
      <c r="AS6" s="44" t="s">
        <v>165</v>
      </c>
      <c r="AT6" s="55"/>
      <c r="AU6" s="43" t="s">
        <v>164</v>
      </c>
      <c r="AV6" s="44" t="s">
        <v>165</v>
      </c>
      <c r="AW6" s="45"/>
      <c r="AX6" s="44" t="s">
        <v>164</v>
      </c>
      <c r="AY6" s="44" t="s">
        <v>165</v>
      </c>
      <c r="AZ6" s="45"/>
      <c r="BA6" s="44" t="s">
        <v>164</v>
      </c>
      <c r="BB6" s="44" t="s">
        <v>165</v>
      </c>
      <c r="BC6" s="45"/>
      <c r="BD6" s="44" t="s">
        <v>164</v>
      </c>
      <c r="BE6" s="44" t="s">
        <v>165</v>
      </c>
      <c r="BF6" s="45"/>
      <c r="BG6" s="43" t="s">
        <v>164</v>
      </c>
      <c r="BH6" s="44" t="s">
        <v>165</v>
      </c>
      <c r="BI6" s="55"/>
      <c r="BJ6" s="56"/>
      <c r="BL6" s="42" t="s">
        <v>51</v>
      </c>
      <c r="BM6" s="43" t="s">
        <v>164</v>
      </c>
      <c r="BN6" s="44" t="s">
        <v>165</v>
      </c>
      <c r="BO6" s="55"/>
      <c r="BP6" s="43" t="s">
        <v>164</v>
      </c>
      <c r="BQ6" s="44" t="s">
        <v>165</v>
      </c>
      <c r="BR6" s="45"/>
      <c r="BS6" s="44" t="s">
        <v>164</v>
      </c>
      <c r="BT6" s="44" t="s">
        <v>165</v>
      </c>
      <c r="BU6" s="45"/>
      <c r="BV6" s="44" t="s">
        <v>164</v>
      </c>
      <c r="BW6" s="44" t="s">
        <v>165</v>
      </c>
      <c r="BX6" s="45"/>
      <c r="BY6" s="44" t="s">
        <v>164</v>
      </c>
      <c r="BZ6" s="44" t="s">
        <v>165</v>
      </c>
      <c r="CA6" s="45"/>
      <c r="CB6" s="43" t="s">
        <v>164</v>
      </c>
      <c r="CC6" s="44" t="s">
        <v>165</v>
      </c>
      <c r="CD6" s="55"/>
      <c r="CE6" s="56"/>
      <c r="CG6" s="42" t="s">
        <v>52</v>
      </c>
      <c r="CH6" s="43" t="s">
        <v>164</v>
      </c>
      <c r="CI6" s="44" t="s">
        <v>165</v>
      </c>
      <c r="CJ6" s="55"/>
      <c r="CK6" s="43" t="s">
        <v>164</v>
      </c>
      <c r="CL6" s="44" t="s">
        <v>165</v>
      </c>
      <c r="CM6" s="45"/>
      <c r="CN6" s="44" t="s">
        <v>164</v>
      </c>
      <c r="CO6" s="44" t="s">
        <v>165</v>
      </c>
      <c r="CP6" s="45"/>
      <c r="CQ6" s="44" t="s">
        <v>164</v>
      </c>
      <c r="CR6" s="44" t="s">
        <v>165</v>
      </c>
      <c r="CS6" s="45"/>
      <c r="CT6" s="44" t="s">
        <v>164</v>
      </c>
      <c r="CU6" s="44" t="s">
        <v>165</v>
      </c>
      <c r="CV6" s="45"/>
      <c r="CW6" s="43" t="s">
        <v>164</v>
      </c>
      <c r="CX6" s="44" t="s">
        <v>165</v>
      </c>
      <c r="CY6" s="55"/>
      <c r="CZ6" s="56"/>
      <c r="DB6" s="42" t="s">
        <v>53</v>
      </c>
      <c r="DC6" s="43" t="s">
        <v>164</v>
      </c>
      <c r="DD6" s="44" t="s">
        <v>165</v>
      </c>
      <c r="DE6" s="55"/>
      <c r="DF6" s="43" t="s">
        <v>164</v>
      </c>
      <c r="DG6" s="44" t="s">
        <v>165</v>
      </c>
      <c r="DH6" s="45"/>
      <c r="DI6" s="44" t="s">
        <v>164</v>
      </c>
      <c r="DJ6" s="44" t="s">
        <v>165</v>
      </c>
      <c r="DK6" s="45"/>
      <c r="DL6" s="44" t="s">
        <v>164</v>
      </c>
      <c r="DM6" s="44" t="s">
        <v>165</v>
      </c>
      <c r="DN6" s="45"/>
      <c r="DO6" s="44" t="s">
        <v>164</v>
      </c>
      <c r="DP6" s="44" t="s">
        <v>165</v>
      </c>
      <c r="DQ6" s="45"/>
      <c r="DR6" s="43" t="s">
        <v>164</v>
      </c>
      <c r="DS6" s="44" t="s">
        <v>165</v>
      </c>
      <c r="DT6" s="55"/>
      <c r="DU6" s="56"/>
    </row>
    <row r="7" spans="1:125" s="2" customFormat="1" ht="12.75" x14ac:dyDescent="0.2">
      <c r="A7" s="57" t="s">
        <v>14</v>
      </c>
      <c r="B7" s="58">
        <v>597.64923090000002</v>
      </c>
      <c r="C7" s="59">
        <v>1943.3257740632801</v>
      </c>
      <c r="D7" s="60"/>
      <c r="E7" s="59"/>
      <c r="F7" s="59"/>
      <c r="G7" s="61"/>
      <c r="H7" s="59"/>
      <c r="I7" s="59"/>
      <c r="J7" s="61"/>
      <c r="K7" s="59"/>
      <c r="L7" s="59"/>
      <c r="M7" s="61"/>
      <c r="N7" s="59"/>
      <c r="O7" s="59"/>
      <c r="P7" s="61"/>
      <c r="Q7" s="58">
        <v>711.51670000000001</v>
      </c>
      <c r="R7" s="59">
        <v>2313.5790532253</v>
      </c>
      <c r="S7" s="60"/>
      <c r="T7" s="62">
        <v>-16.003485104425501</v>
      </c>
      <c r="V7" s="57" t="s">
        <v>14</v>
      </c>
      <c r="W7" s="58">
        <v>545.61983420000001</v>
      </c>
      <c r="X7" s="59">
        <v>1774.14615767891</v>
      </c>
      <c r="Y7" s="60"/>
      <c r="Z7" s="59"/>
      <c r="AA7" s="59"/>
      <c r="AB7" s="61"/>
      <c r="AC7" s="59"/>
      <c r="AD7" s="59"/>
      <c r="AE7" s="61"/>
      <c r="AF7" s="59"/>
      <c r="AG7" s="59"/>
      <c r="AH7" s="61"/>
      <c r="AI7" s="59"/>
      <c r="AJ7" s="59"/>
      <c r="AK7" s="61"/>
      <c r="AL7" s="58">
        <v>690.30709999999999</v>
      </c>
      <c r="AM7" s="59">
        <v>2244.6135794882998</v>
      </c>
      <c r="AN7" s="60"/>
      <c r="AO7" s="62">
        <v>-20.9598403087553</v>
      </c>
      <c r="AQ7" s="57" t="s">
        <v>14</v>
      </c>
      <c r="AR7" s="58">
        <v>545.11556059999998</v>
      </c>
      <c r="AS7" s="59">
        <v>1772.506453596</v>
      </c>
      <c r="AT7" s="60"/>
      <c r="AU7" s="59"/>
      <c r="AV7" s="59"/>
      <c r="AW7" s="61"/>
      <c r="AX7" s="59"/>
      <c r="AY7" s="59"/>
      <c r="AZ7" s="61"/>
      <c r="BA7" s="59"/>
      <c r="BB7" s="59"/>
      <c r="BC7" s="61"/>
      <c r="BD7" s="59"/>
      <c r="BE7" s="59"/>
      <c r="BF7" s="61"/>
      <c r="BG7" s="58">
        <v>626.64110000000005</v>
      </c>
      <c r="BH7" s="59">
        <v>2037.59619816381</v>
      </c>
      <c r="BI7" s="60"/>
      <c r="BJ7" s="62">
        <v>-13.0099253623805</v>
      </c>
      <c r="BL7" s="57" t="s">
        <v>14</v>
      </c>
      <c r="BM7" s="58">
        <v>410.68835080000002</v>
      </c>
      <c r="BN7" s="59">
        <v>1335.40079356468</v>
      </c>
      <c r="BO7" s="60"/>
      <c r="BP7" s="59"/>
      <c r="BQ7" s="59"/>
      <c r="BR7" s="61"/>
      <c r="BS7" s="59"/>
      <c r="BT7" s="59"/>
      <c r="BU7" s="61"/>
      <c r="BV7" s="59"/>
      <c r="BW7" s="59"/>
      <c r="BX7" s="61"/>
      <c r="BY7" s="59"/>
      <c r="BZ7" s="59"/>
      <c r="CA7" s="61"/>
      <c r="CB7" s="58">
        <v>477.0985</v>
      </c>
      <c r="CC7" s="59">
        <v>1551.3410942079199</v>
      </c>
      <c r="CD7" s="60"/>
      <c r="CE7" s="62">
        <v>-13.919588764165001</v>
      </c>
      <c r="CG7" s="57" t="s">
        <v>14</v>
      </c>
      <c r="CH7" s="58">
        <v>225.78568960000001</v>
      </c>
      <c r="CI7" s="59">
        <v>734.168350478055</v>
      </c>
      <c r="CJ7" s="60"/>
      <c r="CK7" s="59"/>
      <c r="CL7" s="59"/>
      <c r="CM7" s="61"/>
      <c r="CN7" s="59"/>
      <c r="CO7" s="59"/>
      <c r="CP7" s="61"/>
      <c r="CQ7" s="59"/>
      <c r="CR7" s="59"/>
      <c r="CS7" s="61"/>
      <c r="CT7" s="59"/>
      <c r="CU7" s="59"/>
      <c r="CV7" s="61"/>
      <c r="CW7" s="58">
        <v>293.03730000000002</v>
      </c>
      <c r="CX7" s="59">
        <v>952.84475978385103</v>
      </c>
      <c r="CY7" s="60"/>
      <c r="CZ7" s="62">
        <v>-22.949846452994201</v>
      </c>
      <c r="DB7" s="57" t="s">
        <v>14</v>
      </c>
      <c r="DC7" s="58">
        <v>517.32159739999997</v>
      </c>
      <c r="DD7" s="59">
        <v>1682.1311594312399</v>
      </c>
      <c r="DE7" s="60"/>
      <c r="DF7" s="59"/>
      <c r="DG7" s="59"/>
      <c r="DH7" s="61"/>
      <c r="DI7" s="59"/>
      <c r="DJ7" s="59"/>
      <c r="DK7" s="61"/>
      <c r="DL7" s="59"/>
      <c r="DM7" s="59"/>
      <c r="DN7" s="61"/>
      <c r="DO7" s="59"/>
      <c r="DP7" s="59"/>
      <c r="DQ7" s="61"/>
      <c r="DR7" s="58">
        <v>693.34140000000002</v>
      </c>
      <c r="DS7" s="59">
        <v>2254.4799577773802</v>
      </c>
      <c r="DT7" s="60"/>
      <c r="DU7" s="62">
        <v>-25.387176158815802</v>
      </c>
    </row>
    <row r="8" spans="1:125" s="2" customFormat="1" ht="12.75" x14ac:dyDescent="0.2">
      <c r="A8" s="63" t="s">
        <v>15</v>
      </c>
      <c r="B8" s="64">
        <v>250.37443089999999</v>
      </c>
      <c r="C8" s="63">
        <v>814.121493976804</v>
      </c>
      <c r="D8" s="65">
        <v>41.893207245153</v>
      </c>
      <c r="E8" s="63">
        <v>212.36537949999999</v>
      </c>
      <c r="F8" s="63">
        <v>690.53065604987398</v>
      </c>
      <c r="G8" s="66">
        <v>84.819116207924296</v>
      </c>
      <c r="H8" s="63">
        <v>19.9396512</v>
      </c>
      <c r="I8" s="63">
        <v>64.836087958214804</v>
      </c>
      <c r="J8" s="66">
        <v>7.9639327100313704</v>
      </c>
      <c r="K8" s="63">
        <v>17.388583100000002</v>
      </c>
      <c r="L8" s="63">
        <v>56.5409942246295</v>
      </c>
      <c r="M8" s="66">
        <v>6.9450315024160902</v>
      </c>
      <c r="N8" s="63">
        <v>0.68081709999999995</v>
      </c>
      <c r="O8" s="63">
        <v>2.2137557440852702</v>
      </c>
      <c r="P8" s="66">
        <v>0.271919579628289</v>
      </c>
      <c r="Q8" s="64">
        <v>250.37440000000001</v>
      </c>
      <c r="R8" s="63">
        <v>814.12139350187101</v>
      </c>
      <c r="S8" s="65">
        <v>35.188829721073297</v>
      </c>
      <c r="T8" s="67">
        <v>1.2341517337440599E-5</v>
      </c>
      <c r="V8" s="63" t="s">
        <v>15</v>
      </c>
      <c r="W8" s="64">
        <v>191.7264342</v>
      </c>
      <c r="X8" s="63">
        <v>623.42073223959301</v>
      </c>
      <c r="Y8" s="65">
        <v>35.139198061066402</v>
      </c>
      <c r="Z8" s="63">
        <v>162.75584739999999</v>
      </c>
      <c r="AA8" s="63">
        <v>529.21951000527895</v>
      </c>
      <c r="AB8" s="66">
        <v>84.889623112804998</v>
      </c>
      <c r="AC8" s="63">
        <v>15.078809700000001</v>
      </c>
      <c r="AD8" s="63">
        <v>49.030498187169002</v>
      </c>
      <c r="AE8" s="66">
        <v>7.8647525902820998</v>
      </c>
      <c r="AF8" s="63">
        <v>13.3747788</v>
      </c>
      <c r="AG8" s="63">
        <v>43.489644126697002</v>
      </c>
      <c r="AH8" s="66">
        <v>6.9759701398546099</v>
      </c>
      <c r="AI8" s="63">
        <v>0.51699830000000002</v>
      </c>
      <c r="AJ8" s="63">
        <v>1.68107992044753</v>
      </c>
      <c r="AK8" s="66">
        <v>0.26965415705832801</v>
      </c>
      <c r="AL8" s="64">
        <v>191.72640000000001</v>
      </c>
      <c r="AM8" s="63">
        <v>623.42062103432704</v>
      </c>
      <c r="AN8" s="65">
        <v>27.774073307372898</v>
      </c>
      <c r="AO8" s="67">
        <v>1.7837919028130601E-5</v>
      </c>
      <c r="AQ8" s="63" t="s">
        <v>15</v>
      </c>
      <c r="AR8" s="64">
        <v>227.8157606</v>
      </c>
      <c r="AS8" s="63">
        <v>740.76936172931698</v>
      </c>
      <c r="AT8" s="65">
        <v>41.792195465718699</v>
      </c>
      <c r="AU8" s="63">
        <v>193.39010680000001</v>
      </c>
      <c r="AV8" s="63">
        <v>628.83035660790995</v>
      </c>
      <c r="AW8" s="66">
        <v>84.888818179509201</v>
      </c>
      <c r="AX8" s="63">
        <v>17.919724299999999</v>
      </c>
      <c r="AY8" s="63">
        <v>58.268061424352197</v>
      </c>
      <c r="AZ8" s="66">
        <v>7.8658843676156103</v>
      </c>
      <c r="BA8" s="63">
        <v>15.8915557</v>
      </c>
      <c r="BB8" s="63">
        <v>51.673236047282003</v>
      </c>
      <c r="BC8" s="66">
        <v>6.9756173401463899</v>
      </c>
      <c r="BD8" s="63">
        <v>0.61437379999999997</v>
      </c>
      <c r="BE8" s="63">
        <v>1.99770764977186</v>
      </c>
      <c r="BF8" s="66">
        <v>0.26968011272877701</v>
      </c>
      <c r="BG8" s="64">
        <v>227.8158</v>
      </c>
      <c r="BH8" s="63">
        <v>740.76948984298497</v>
      </c>
      <c r="BI8" s="65">
        <v>36.355068315819103</v>
      </c>
      <c r="BJ8" s="67">
        <v>-1.7294674014292401E-5</v>
      </c>
      <c r="BL8" s="63" t="s">
        <v>15</v>
      </c>
      <c r="BM8" s="64">
        <v>202.22155079999999</v>
      </c>
      <c r="BN8" s="63">
        <v>657.54682081476903</v>
      </c>
      <c r="BO8" s="65">
        <v>49.239660780755699</v>
      </c>
      <c r="BP8" s="63">
        <v>171.68424540000001</v>
      </c>
      <c r="BQ8" s="63">
        <v>558.25123138533797</v>
      </c>
      <c r="BR8" s="66">
        <v>84.899084553949507</v>
      </c>
      <c r="BS8" s="63">
        <v>15.8773105</v>
      </c>
      <c r="BT8" s="63">
        <v>51.626916127694699</v>
      </c>
      <c r="BU8" s="66">
        <v>7.8514433487372903</v>
      </c>
      <c r="BV8" s="63">
        <v>14.1153108</v>
      </c>
      <c r="BW8" s="63">
        <v>45.897569792311103</v>
      </c>
      <c r="BX8" s="66">
        <v>6.9801219227916196</v>
      </c>
      <c r="BY8" s="63">
        <v>0.5446841</v>
      </c>
      <c r="BZ8" s="63">
        <v>1.7711035094255301</v>
      </c>
      <c r="CA8" s="66">
        <v>0.26935017452155702</v>
      </c>
      <c r="CB8" s="64">
        <v>202.2216</v>
      </c>
      <c r="CC8" s="63">
        <v>657.54698079427396</v>
      </c>
      <c r="CD8" s="65">
        <v>42.385712803540599</v>
      </c>
      <c r="CE8" s="67">
        <v>-2.43297451795951E-5</v>
      </c>
      <c r="CG8" s="63" t="s">
        <v>15</v>
      </c>
      <c r="CH8" s="64">
        <v>150.5959896</v>
      </c>
      <c r="CI8" s="63">
        <v>489.68032238497699</v>
      </c>
      <c r="CJ8" s="65">
        <v>66.698642357181498</v>
      </c>
      <c r="CK8" s="63">
        <v>127.8364524</v>
      </c>
      <c r="CL8" s="63">
        <v>415.67504812082802</v>
      </c>
      <c r="CM8" s="66">
        <v>84.887023047259206</v>
      </c>
      <c r="CN8" s="63">
        <v>11.84951</v>
      </c>
      <c r="CO8" s="63">
        <v>38.530055762547399</v>
      </c>
      <c r="CP8" s="66">
        <v>7.8684100628931999</v>
      </c>
      <c r="CQ8" s="63">
        <v>10.5038129</v>
      </c>
      <c r="CR8" s="63">
        <v>34.154365602996599</v>
      </c>
      <c r="CS8" s="66">
        <v>6.9748290959801196</v>
      </c>
      <c r="CT8" s="63">
        <v>0.40621429999999997</v>
      </c>
      <c r="CU8" s="63">
        <v>1.3208528986046</v>
      </c>
      <c r="CV8" s="66">
        <v>0.26973779386752</v>
      </c>
      <c r="CW8" s="64">
        <v>150.596</v>
      </c>
      <c r="CX8" s="63">
        <v>489.68035620178301</v>
      </c>
      <c r="CY8" s="65">
        <v>51.3914098990128</v>
      </c>
      <c r="CZ8" s="67">
        <v>-6.9058939200566896E-6</v>
      </c>
      <c r="DB8" s="63" t="s">
        <v>15</v>
      </c>
      <c r="DC8" s="64">
        <v>260.12259740000002</v>
      </c>
      <c r="DD8" s="63">
        <v>845.81878769001196</v>
      </c>
      <c r="DE8" s="65">
        <v>50.2825705919387</v>
      </c>
      <c r="DF8" s="63">
        <v>220.79297159999999</v>
      </c>
      <c r="DG8" s="63">
        <v>717.93394897565804</v>
      </c>
      <c r="DH8" s="66">
        <v>84.8803501913671</v>
      </c>
      <c r="DI8" s="63">
        <v>20.491928099999999</v>
      </c>
      <c r="DJ8" s="63">
        <v>66.631880337255495</v>
      </c>
      <c r="DK8" s="66">
        <v>7.8777962025686001</v>
      </c>
      <c r="DL8" s="63">
        <v>18.135490900000001</v>
      </c>
      <c r="DM8" s="63">
        <v>58.969651543242797</v>
      </c>
      <c r="DN8" s="66">
        <v>6.9719013577710802</v>
      </c>
      <c r="DO8" s="63">
        <v>0.70220680000000002</v>
      </c>
      <c r="DP8" s="63">
        <v>2.2833068338555802</v>
      </c>
      <c r="DQ8" s="66">
        <v>0.26995224829321202</v>
      </c>
      <c r="DR8" s="64">
        <v>260.12259999999998</v>
      </c>
      <c r="DS8" s="63">
        <v>845.81879614421302</v>
      </c>
      <c r="DT8" s="65">
        <v>37.517246193577897</v>
      </c>
      <c r="DU8" s="67">
        <v>-9.9952868999963791E-7</v>
      </c>
    </row>
    <row r="9" spans="1:125" s="2" customFormat="1" ht="12.75" x14ac:dyDescent="0.2">
      <c r="A9" s="63" t="s">
        <v>16</v>
      </c>
      <c r="B9" s="64">
        <v>347.27480000000003</v>
      </c>
      <c r="C9" s="63">
        <v>1129.2042800864799</v>
      </c>
      <c r="D9" s="65">
        <v>58.106792754847</v>
      </c>
      <c r="E9" s="63"/>
      <c r="F9" s="63"/>
      <c r="G9" s="66"/>
      <c r="H9" s="63"/>
      <c r="I9" s="63"/>
      <c r="J9" s="66"/>
      <c r="K9" s="63"/>
      <c r="L9" s="63"/>
      <c r="M9" s="66"/>
      <c r="N9" s="63"/>
      <c r="O9" s="63"/>
      <c r="P9" s="66"/>
      <c r="Q9" s="64">
        <v>461.14229999999998</v>
      </c>
      <c r="R9" s="63">
        <v>1499.45765972343</v>
      </c>
      <c r="S9" s="65">
        <f>(Q9/Q7)*100</f>
        <v>64.811170278926681</v>
      </c>
      <c r="T9" s="67">
        <f>((B9-Q9)/Q9)*100</f>
        <v>-24.692486462421677</v>
      </c>
      <c r="V9" s="63" t="s">
        <v>16</v>
      </c>
      <c r="W9" s="64">
        <v>353.89339999999999</v>
      </c>
      <c r="X9" s="63">
        <v>1150.7254254393199</v>
      </c>
      <c r="Y9" s="65">
        <v>64.860801938933605</v>
      </c>
      <c r="Z9" s="63"/>
      <c r="AA9" s="63"/>
      <c r="AB9" s="66"/>
      <c r="AC9" s="63"/>
      <c r="AD9" s="63"/>
      <c r="AE9" s="66"/>
      <c r="AF9" s="63"/>
      <c r="AG9" s="63"/>
      <c r="AH9" s="66"/>
      <c r="AI9" s="63"/>
      <c r="AJ9" s="63"/>
      <c r="AK9" s="66"/>
      <c r="AL9" s="64">
        <v>498.58069999999998</v>
      </c>
      <c r="AM9" s="63">
        <v>1621.19295845397</v>
      </c>
      <c r="AN9" s="65">
        <f>(AL9/AL7)*100</f>
        <v>72.225926692627098</v>
      </c>
      <c r="AO9" s="67">
        <f>((W9-AL9)/AL9)*100</f>
        <v>-29.019835705634012</v>
      </c>
      <c r="AQ9" s="63" t="s">
        <v>16</v>
      </c>
      <c r="AR9" s="64">
        <v>317.2998</v>
      </c>
      <c r="AS9" s="63">
        <v>1031.73709186668</v>
      </c>
      <c r="AT9" s="65">
        <v>58.207804534281401</v>
      </c>
      <c r="AU9" s="63"/>
      <c r="AV9" s="63"/>
      <c r="AW9" s="66"/>
      <c r="AX9" s="63"/>
      <c r="AY9" s="63"/>
      <c r="AZ9" s="66"/>
      <c r="BA9" s="63"/>
      <c r="BB9" s="63"/>
      <c r="BC9" s="66"/>
      <c r="BD9" s="63"/>
      <c r="BE9" s="63"/>
      <c r="BF9" s="66"/>
      <c r="BG9" s="64">
        <v>398.82530000000003</v>
      </c>
      <c r="BH9" s="63">
        <v>1296.82670832083</v>
      </c>
      <c r="BI9" s="65">
        <f>(BG9/BG7)*100</f>
        <v>63.644931684180939</v>
      </c>
      <c r="BJ9" s="67">
        <f>((AR9-BG9)/BG9)*100</f>
        <v>-20.441406299951385</v>
      </c>
      <c r="BL9" s="63" t="s">
        <v>16</v>
      </c>
      <c r="BM9" s="64">
        <v>208.46680000000001</v>
      </c>
      <c r="BN9" s="63">
        <v>677.85397274991305</v>
      </c>
      <c r="BO9" s="65">
        <v>50.760339219244301</v>
      </c>
      <c r="BP9" s="63"/>
      <c r="BQ9" s="63"/>
      <c r="BR9" s="66"/>
      <c r="BS9" s="63"/>
      <c r="BT9" s="63"/>
      <c r="BU9" s="66"/>
      <c r="BV9" s="63"/>
      <c r="BW9" s="63"/>
      <c r="BX9" s="66"/>
      <c r="BY9" s="63"/>
      <c r="BZ9" s="63"/>
      <c r="CA9" s="66"/>
      <c r="CB9" s="64">
        <v>274.87689999999998</v>
      </c>
      <c r="CC9" s="63">
        <v>893.79411341364903</v>
      </c>
      <c r="CD9" s="65">
        <f>(CB9/CB7)*100</f>
        <v>57.614287196459422</v>
      </c>
      <c r="CE9" s="67">
        <f>((BM9-CB9)/CB9)*100</f>
        <v>-24.159942141373094</v>
      </c>
      <c r="CG9" s="63" t="s">
        <v>16</v>
      </c>
      <c r="CH9" s="64">
        <v>75.189700000000002</v>
      </c>
      <c r="CI9" s="63">
        <v>244.48802809307799</v>
      </c>
      <c r="CJ9" s="65">
        <v>33.301357642818502</v>
      </c>
      <c r="CK9" s="63"/>
      <c r="CL9" s="63"/>
      <c r="CM9" s="66"/>
      <c r="CN9" s="63"/>
      <c r="CO9" s="63"/>
      <c r="CP9" s="66"/>
      <c r="CQ9" s="63"/>
      <c r="CR9" s="63"/>
      <c r="CS9" s="66"/>
      <c r="CT9" s="63"/>
      <c r="CU9" s="63"/>
      <c r="CV9" s="66"/>
      <c r="CW9" s="64">
        <v>142.44130000000001</v>
      </c>
      <c r="CX9" s="63">
        <v>463.16440358206802</v>
      </c>
      <c r="CY9" s="65">
        <f>(CW9/CW7)*100</f>
        <v>48.608590100987151</v>
      </c>
      <c r="CZ9" s="67">
        <f>((CH9-CW9)/CW9)*100</f>
        <v>-47.213553934146915</v>
      </c>
      <c r="DB9" s="63" t="s">
        <v>16</v>
      </c>
      <c r="DC9" s="64">
        <v>257.19900000000001</v>
      </c>
      <c r="DD9" s="63">
        <v>836.312371741231</v>
      </c>
      <c r="DE9" s="65">
        <v>49.7174294080613</v>
      </c>
      <c r="DF9" s="63"/>
      <c r="DG9" s="63"/>
      <c r="DH9" s="66"/>
      <c r="DI9" s="63"/>
      <c r="DJ9" s="63"/>
      <c r="DK9" s="66"/>
      <c r="DL9" s="63"/>
      <c r="DM9" s="63"/>
      <c r="DN9" s="66"/>
      <c r="DO9" s="63"/>
      <c r="DP9" s="63"/>
      <c r="DQ9" s="66"/>
      <c r="DR9" s="64">
        <v>433.21879999999999</v>
      </c>
      <c r="DS9" s="63">
        <v>1408.66116163317</v>
      </c>
      <c r="DT9" s="65">
        <f>(DR9/DR7)*100</f>
        <v>62.482753806422053</v>
      </c>
      <c r="DU9" s="67">
        <f>((DC9-DR9)/DR9)*100</f>
        <v>-40.630692850818107</v>
      </c>
    </row>
    <row r="10" spans="1:125" s="2" customFormat="1" ht="14.25" x14ac:dyDescent="0.25">
      <c r="A10" s="68" t="s">
        <v>17</v>
      </c>
      <c r="B10" s="69">
        <v>347.27480000000003</v>
      </c>
      <c r="C10" s="68">
        <v>1129.2042800864799</v>
      </c>
      <c r="D10" s="70">
        <v>58.106792754847</v>
      </c>
      <c r="E10" s="68"/>
      <c r="F10" s="68"/>
      <c r="G10" s="71"/>
      <c r="H10" s="68"/>
      <c r="I10" s="68"/>
      <c r="J10" s="71"/>
      <c r="K10" s="68"/>
      <c r="L10" s="68"/>
      <c r="M10" s="71"/>
      <c r="N10" s="68"/>
      <c r="O10" s="68"/>
      <c r="P10" s="71"/>
      <c r="Q10" s="69">
        <v>461.14229999999998</v>
      </c>
      <c r="R10" s="68">
        <v>1499.45765972343</v>
      </c>
      <c r="S10" s="70">
        <v>77.159356384608003</v>
      </c>
      <c r="T10" s="72">
        <v>-24.692486462421702</v>
      </c>
      <c r="V10" s="68" t="s">
        <v>17</v>
      </c>
      <c r="W10" s="69">
        <v>353.89339999999999</v>
      </c>
      <c r="X10" s="68">
        <v>1150.7254254393199</v>
      </c>
      <c r="Y10" s="70">
        <v>64.860801938933605</v>
      </c>
      <c r="Z10" s="68"/>
      <c r="AA10" s="68"/>
      <c r="AB10" s="71"/>
      <c r="AC10" s="68"/>
      <c r="AD10" s="68"/>
      <c r="AE10" s="71"/>
      <c r="AF10" s="68"/>
      <c r="AG10" s="68"/>
      <c r="AH10" s="71"/>
      <c r="AI10" s="68"/>
      <c r="AJ10" s="68"/>
      <c r="AK10" s="71"/>
      <c r="AL10" s="69">
        <v>498.58069999999998</v>
      </c>
      <c r="AM10" s="68">
        <v>1621.19295845397</v>
      </c>
      <c r="AN10" s="70">
        <v>91.378771215498404</v>
      </c>
      <c r="AO10" s="72">
        <v>-29.019835705634001</v>
      </c>
      <c r="AQ10" s="68" t="s">
        <v>17</v>
      </c>
      <c r="AR10" s="69">
        <v>317.2998</v>
      </c>
      <c r="AS10" s="68">
        <v>1031.73709186668</v>
      </c>
      <c r="AT10" s="70">
        <v>58.207804534281401</v>
      </c>
      <c r="AU10" s="68"/>
      <c r="AV10" s="68"/>
      <c r="AW10" s="71"/>
      <c r="AX10" s="68"/>
      <c r="AY10" s="68"/>
      <c r="AZ10" s="71"/>
      <c r="BA10" s="68"/>
      <c r="BB10" s="68"/>
      <c r="BC10" s="71"/>
      <c r="BD10" s="68"/>
      <c r="BE10" s="68"/>
      <c r="BF10" s="71"/>
      <c r="BG10" s="69">
        <v>398.82530000000003</v>
      </c>
      <c r="BH10" s="68">
        <v>1296.82670832083</v>
      </c>
      <c r="BI10" s="70">
        <v>73.163440713565294</v>
      </c>
      <c r="BJ10" s="72">
        <v>-20.441406299951399</v>
      </c>
      <c r="BL10" s="68" t="s">
        <v>17</v>
      </c>
      <c r="BM10" s="69">
        <v>208.46680000000001</v>
      </c>
      <c r="BN10" s="68">
        <v>677.85397274991305</v>
      </c>
      <c r="BO10" s="70">
        <v>50.760339219244301</v>
      </c>
      <c r="BP10" s="68"/>
      <c r="BQ10" s="68"/>
      <c r="BR10" s="71"/>
      <c r="BS10" s="68"/>
      <c r="BT10" s="68"/>
      <c r="BU10" s="71"/>
      <c r="BV10" s="68"/>
      <c r="BW10" s="68"/>
      <c r="BX10" s="71"/>
      <c r="BY10" s="68"/>
      <c r="BZ10" s="68"/>
      <c r="CA10" s="71"/>
      <c r="CB10" s="69">
        <v>274.87689999999998</v>
      </c>
      <c r="CC10" s="68">
        <v>893.79411341364903</v>
      </c>
      <c r="CD10" s="70">
        <v>66.930775967848604</v>
      </c>
      <c r="CE10" s="72">
        <v>-24.159942141373101</v>
      </c>
      <c r="CG10" s="68" t="s">
        <v>17</v>
      </c>
      <c r="CH10" s="69">
        <v>75.189700000000002</v>
      </c>
      <c r="CI10" s="68">
        <v>244.48802809307799</v>
      </c>
      <c r="CJ10" s="70">
        <v>33.301357642818502</v>
      </c>
      <c r="CK10" s="68"/>
      <c r="CL10" s="68"/>
      <c r="CM10" s="71"/>
      <c r="CN10" s="68"/>
      <c r="CO10" s="68"/>
      <c r="CP10" s="71"/>
      <c r="CQ10" s="68"/>
      <c r="CR10" s="68"/>
      <c r="CS10" s="71"/>
      <c r="CT10" s="68"/>
      <c r="CU10" s="68"/>
      <c r="CV10" s="71"/>
      <c r="CW10" s="69">
        <v>142.44130000000001</v>
      </c>
      <c r="CX10" s="68">
        <v>463.16440358206802</v>
      </c>
      <c r="CY10" s="70">
        <v>63.086947738958898</v>
      </c>
      <c r="CZ10" s="72">
        <v>-47.213553934146901</v>
      </c>
      <c r="DB10" s="68" t="s">
        <v>17</v>
      </c>
      <c r="DC10" s="69">
        <v>257.19900000000001</v>
      </c>
      <c r="DD10" s="68">
        <v>836.312371741231</v>
      </c>
      <c r="DE10" s="70">
        <v>49.7174294080613</v>
      </c>
      <c r="DF10" s="68"/>
      <c r="DG10" s="68"/>
      <c r="DH10" s="71"/>
      <c r="DI10" s="68"/>
      <c r="DJ10" s="68"/>
      <c r="DK10" s="71"/>
      <c r="DL10" s="68"/>
      <c r="DM10" s="68"/>
      <c r="DN10" s="71"/>
      <c r="DO10" s="68"/>
      <c r="DP10" s="68"/>
      <c r="DQ10" s="71"/>
      <c r="DR10" s="69">
        <v>433.21879999999999</v>
      </c>
      <c r="DS10" s="68">
        <v>1408.66116163317</v>
      </c>
      <c r="DT10" s="70">
        <v>83.742647161322594</v>
      </c>
      <c r="DU10" s="72">
        <v>-40.6306928508181</v>
      </c>
    </row>
    <row r="11" spans="1:125" s="2" customFormat="1" ht="14.25" x14ac:dyDescent="0.25">
      <c r="A11" s="68" t="s">
        <v>19</v>
      </c>
      <c r="B11" s="73"/>
      <c r="C11" s="74"/>
      <c r="D11" s="75"/>
      <c r="E11" s="68"/>
      <c r="F11" s="68"/>
      <c r="G11" s="71"/>
      <c r="H11" s="68"/>
      <c r="I11" s="68"/>
      <c r="J11" s="71"/>
      <c r="K11" s="68"/>
      <c r="L11" s="68"/>
      <c r="M11" s="71"/>
      <c r="N11" s="68"/>
      <c r="O11" s="68"/>
      <c r="P11" s="71"/>
      <c r="Q11" s="73"/>
      <c r="R11" s="74"/>
      <c r="S11" s="75"/>
      <c r="T11" s="72"/>
      <c r="V11" s="68" t="s">
        <v>19</v>
      </c>
      <c r="W11" s="73"/>
      <c r="X11" s="74"/>
      <c r="Y11" s="75"/>
      <c r="Z11" s="68"/>
      <c r="AA11" s="68"/>
      <c r="AB11" s="71"/>
      <c r="AC11" s="68"/>
      <c r="AD11" s="68"/>
      <c r="AE11" s="71"/>
      <c r="AF11" s="68"/>
      <c r="AG11" s="68"/>
      <c r="AH11" s="71"/>
      <c r="AI11" s="68"/>
      <c r="AJ11" s="68"/>
      <c r="AK11" s="71"/>
      <c r="AL11" s="73"/>
      <c r="AM11" s="74"/>
      <c r="AN11" s="75"/>
      <c r="AO11" s="72"/>
      <c r="AQ11" s="68" t="s">
        <v>19</v>
      </c>
      <c r="AR11" s="73"/>
      <c r="AS11" s="74"/>
      <c r="AT11" s="75"/>
      <c r="AU11" s="68"/>
      <c r="AV11" s="68"/>
      <c r="AW11" s="71"/>
      <c r="AX11" s="68"/>
      <c r="AY11" s="68"/>
      <c r="AZ11" s="71"/>
      <c r="BA11" s="68"/>
      <c r="BB11" s="68"/>
      <c r="BC11" s="71"/>
      <c r="BD11" s="68"/>
      <c r="BE11" s="68"/>
      <c r="BF11" s="71"/>
      <c r="BG11" s="73"/>
      <c r="BH11" s="74"/>
      <c r="BI11" s="75"/>
      <c r="BJ11" s="72"/>
      <c r="BL11" s="68" t="s">
        <v>19</v>
      </c>
      <c r="BM11" s="73"/>
      <c r="BN11" s="74"/>
      <c r="BO11" s="75"/>
      <c r="BP11" s="68"/>
      <c r="BQ11" s="68"/>
      <c r="BR11" s="71"/>
      <c r="BS11" s="68"/>
      <c r="BT11" s="68"/>
      <c r="BU11" s="71"/>
      <c r="BV11" s="68"/>
      <c r="BW11" s="68"/>
      <c r="BX11" s="71"/>
      <c r="BY11" s="68"/>
      <c r="BZ11" s="68"/>
      <c r="CA11" s="71"/>
      <c r="CB11" s="73"/>
      <c r="CC11" s="74"/>
      <c r="CD11" s="75"/>
      <c r="CE11" s="72"/>
      <c r="CG11" s="68" t="s">
        <v>19</v>
      </c>
      <c r="CH11" s="73"/>
      <c r="CI11" s="74"/>
      <c r="CJ11" s="75"/>
      <c r="CK11" s="68"/>
      <c r="CL11" s="68"/>
      <c r="CM11" s="71"/>
      <c r="CN11" s="68"/>
      <c r="CO11" s="68"/>
      <c r="CP11" s="71"/>
      <c r="CQ11" s="68"/>
      <c r="CR11" s="68"/>
      <c r="CS11" s="71"/>
      <c r="CT11" s="68"/>
      <c r="CU11" s="68"/>
      <c r="CV11" s="71"/>
      <c r="CW11" s="73"/>
      <c r="CX11" s="74"/>
      <c r="CY11" s="75"/>
      <c r="CZ11" s="72"/>
      <c r="DB11" s="68" t="s">
        <v>19</v>
      </c>
      <c r="DC11" s="73"/>
      <c r="DD11" s="74"/>
      <c r="DE11" s="75"/>
      <c r="DF11" s="68"/>
      <c r="DG11" s="68"/>
      <c r="DH11" s="71"/>
      <c r="DI11" s="68"/>
      <c r="DJ11" s="68"/>
      <c r="DK11" s="71"/>
      <c r="DL11" s="68"/>
      <c r="DM11" s="68"/>
      <c r="DN11" s="71"/>
      <c r="DO11" s="68"/>
      <c r="DP11" s="68"/>
      <c r="DQ11" s="71"/>
      <c r="DR11" s="73"/>
      <c r="DS11" s="74"/>
      <c r="DT11" s="75"/>
      <c r="DU11" s="72"/>
    </row>
    <row r="12" spans="1:125" s="2" customFormat="1" ht="14.25" x14ac:dyDescent="0.25">
      <c r="A12" s="68" t="s">
        <v>20</v>
      </c>
      <c r="B12" s="69">
        <v>0</v>
      </c>
      <c r="C12" s="68">
        <v>0</v>
      </c>
      <c r="D12" s="70">
        <v>0</v>
      </c>
      <c r="E12" s="68"/>
      <c r="F12" s="68"/>
      <c r="G12" s="71"/>
      <c r="H12" s="68"/>
      <c r="I12" s="68"/>
      <c r="J12" s="71"/>
      <c r="K12" s="68"/>
      <c r="L12" s="68"/>
      <c r="M12" s="71"/>
      <c r="N12" s="68"/>
      <c r="O12" s="68"/>
      <c r="P12" s="71"/>
      <c r="Q12" s="69">
        <v>0</v>
      </c>
      <c r="R12" s="68">
        <v>0</v>
      </c>
      <c r="S12" s="70">
        <v>0</v>
      </c>
      <c r="T12" s="72" t="s">
        <v>18</v>
      </c>
      <c r="V12" s="68" t="s">
        <v>20</v>
      </c>
      <c r="W12" s="69">
        <v>0</v>
      </c>
      <c r="X12" s="68">
        <v>0</v>
      </c>
      <c r="Y12" s="70">
        <v>0</v>
      </c>
      <c r="Z12" s="68"/>
      <c r="AA12" s="68"/>
      <c r="AB12" s="71"/>
      <c r="AC12" s="68"/>
      <c r="AD12" s="68"/>
      <c r="AE12" s="71"/>
      <c r="AF12" s="68"/>
      <c r="AG12" s="68"/>
      <c r="AH12" s="71"/>
      <c r="AI12" s="68"/>
      <c r="AJ12" s="68"/>
      <c r="AK12" s="71"/>
      <c r="AL12" s="69">
        <v>0</v>
      </c>
      <c r="AM12" s="68">
        <v>0</v>
      </c>
      <c r="AN12" s="70">
        <v>0</v>
      </c>
      <c r="AO12" s="72" t="s">
        <v>18</v>
      </c>
      <c r="AQ12" s="68" t="s">
        <v>20</v>
      </c>
      <c r="AR12" s="69">
        <v>0</v>
      </c>
      <c r="AS12" s="68">
        <v>0</v>
      </c>
      <c r="AT12" s="70">
        <v>0</v>
      </c>
      <c r="AU12" s="68"/>
      <c r="AV12" s="68"/>
      <c r="AW12" s="71"/>
      <c r="AX12" s="68"/>
      <c r="AY12" s="68"/>
      <c r="AZ12" s="71"/>
      <c r="BA12" s="68"/>
      <c r="BB12" s="68"/>
      <c r="BC12" s="71"/>
      <c r="BD12" s="68"/>
      <c r="BE12" s="68"/>
      <c r="BF12" s="71"/>
      <c r="BG12" s="69">
        <v>0</v>
      </c>
      <c r="BH12" s="68">
        <v>0</v>
      </c>
      <c r="BI12" s="70">
        <v>0</v>
      </c>
      <c r="BJ12" s="72" t="s">
        <v>18</v>
      </c>
      <c r="BL12" s="68" t="s">
        <v>20</v>
      </c>
      <c r="BM12" s="69">
        <v>0</v>
      </c>
      <c r="BN12" s="68">
        <v>0</v>
      </c>
      <c r="BO12" s="70">
        <v>0</v>
      </c>
      <c r="BP12" s="68"/>
      <c r="BQ12" s="68"/>
      <c r="BR12" s="71"/>
      <c r="BS12" s="68"/>
      <c r="BT12" s="68"/>
      <c r="BU12" s="71"/>
      <c r="BV12" s="68"/>
      <c r="BW12" s="68"/>
      <c r="BX12" s="71"/>
      <c r="BY12" s="68"/>
      <c r="BZ12" s="68"/>
      <c r="CA12" s="71"/>
      <c r="CB12" s="69">
        <v>0</v>
      </c>
      <c r="CC12" s="68">
        <v>0</v>
      </c>
      <c r="CD12" s="70">
        <v>0</v>
      </c>
      <c r="CE12" s="72" t="s">
        <v>18</v>
      </c>
      <c r="CG12" s="68" t="s">
        <v>20</v>
      </c>
      <c r="CH12" s="69">
        <v>0</v>
      </c>
      <c r="CI12" s="68">
        <v>0</v>
      </c>
      <c r="CJ12" s="70">
        <v>0</v>
      </c>
      <c r="CK12" s="68"/>
      <c r="CL12" s="68"/>
      <c r="CM12" s="71"/>
      <c r="CN12" s="68"/>
      <c r="CO12" s="68"/>
      <c r="CP12" s="71"/>
      <c r="CQ12" s="68"/>
      <c r="CR12" s="68"/>
      <c r="CS12" s="71"/>
      <c r="CT12" s="68"/>
      <c r="CU12" s="68"/>
      <c r="CV12" s="71"/>
      <c r="CW12" s="69">
        <v>0</v>
      </c>
      <c r="CX12" s="68">
        <v>0</v>
      </c>
      <c r="CY12" s="70">
        <v>0</v>
      </c>
      <c r="CZ12" s="72" t="s">
        <v>18</v>
      </c>
      <c r="DB12" s="68" t="s">
        <v>20</v>
      </c>
      <c r="DC12" s="69">
        <v>0</v>
      </c>
      <c r="DD12" s="68">
        <v>0</v>
      </c>
      <c r="DE12" s="70">
        <v>0</v>
      </c>
      <c r="DF12" s="68"/>
      <c r="DG12" s="68"/>
      <c r="DH12" s="71"/>
      <c r="DI12" s="68"/>
      <c r="DJ12" s="68"/>
      <c r="DK12" s="71"/>
      <c r="DL12" s="68"/>
      <c r="DM12" s="68"/>
      <c r="DN12" s="71"/>
      <c r="DO12" s="68"/>
      <c r="DP12" s="68"/>
      <c r="DQ12" s="71"/>
      <c r="DR12" s="69">
        <v>0</v>
      </c>
      <c r="DS12" s="68">
        <v>0</v>
      </c>
      <c r="DT12" s="70">
        <v>0</v>
      </c>
      <c r="DU12" s="72" t="s">
        <v>18</v>
      </c>
    </row>
    <row r="13" spans="1:125" s="2" customFormat="1" ht="12.75" x14ac:dyDescent="0.2">
      <c r="A13" s="57" t="s">
        <v>21</v>
      </c>
      <c r="B13" s="58">
        <v>584.36111129999995</v>
      </c>
      <c r="C13" s="59">
        <v>1900.11791237386</v>
      </c>
      <c r="D13" s="60"/>
      <c r="E13" s="59"/>
      <c r="F13" s="59"/>
      <c r="G13" s="61"/>
      <c r="H13" s="59"/>
      <c r="I13" s="59"/>
      <c r="J13" s="61"/>
      <c r="K13" s="59"/>
      <c r="L13" s="59"/>
      <c r="M13" s="61"/>
      <c r="N13" s="59"/>
      <c r="O13" s="59"/>
      <c r="P13" s="61"/>
      <c r="Q13" s="58">
        <v>703.27317519999997</v>
      </c>
      <c r="R13" s="59">
        <v>2286.7742764688001</v>
      </c>
      <c r="S13" s="60"/>
      <c r="T13" s="62">
        <v>-16.908374738761101</v>
      </c>
      <c r="V13" s="57" t="s">
        <v>21</v>
      </c>
      <c r="W13" s="58">
        <v>555.82134770000005</v>
      </c>
      <c r="X13" s="59">
        <v>1807.3175617300001</v>
      </c>
      <c r="Y13" s="60"/>
      <c r="Z13" s="59"/>
      <c r="AA13" s="59"/>
      <c r="AB13" s="61"/>
      <c r="AC13" s="59"/>
      <c r="AD13" s="59"/>
      <c r="AE13" s="61"/>
      <c r="AF13" s="59"/>
      <c r="AG13" s="59"/>
      <c r="AH13" s="61"/>
      <c r="AI13" s="59"/>
      <c r="AJ13" s="59"/>
      <c r="AK13" s="61"/>
      <c r="AL13" s="58">
        <v>704.42443049999997</v>
      </c>
      <c r="AM13" s="59">
        <v>2290.5177165693499</v>
      </c>
      <c r="AN13" s="60"/>
      <c r="AO13" s="62">
        <v>-21.095674193826799</v>
      </c>
      <c r="AQ13" s="57" t="s">
        <v>21</v>
      </c>
      <c r="AR13" s="58">
        <v>541.25970559999996</v>
      </c>
      <c r="AS13" s="59">
        <v>1759.96869396186</v>
      </c>
      <c r="AT13" s="60"/>
      <c r="AU13" s="59"/>
      <c r="AV13" s="59"/>
      <c r="AW13" s="61"/>
      <c r="AX13" s="59"/>
      <c r="AY13" s="59"/>
      <c r="AZ13" s="61"/>
      <c r="BA13" s="59"/>
      <c r="BB13" s="59"/>
      <c r="BC13" s="61"/>
      <c r="BD13" s="59"/>
      <c r="BE13" s="59"/>
      <c r="BF13" s="61"/>
      <c r="BG13" s="58">
        <v>628.04228860000001</v>
      </c>
      <c r="BH13" s="59">
        <v>2042.15232537007</v>
      </c>
      <c r="BI13" s="60"/>
      <c r="BJ13" s="62">
        <v>-13.817952162656301</v>
      </c>
      <c r="BL13" s="57" t="s">
        <v>21</v>
      </c>
      <c r="BM13" s="58">
        <v>404.19668000000001</v>
      </c>
      <c r="BN13" s="59">
        <v>1314.2923732235799</v>
      </c>
      <c r="BO13" s="60"/>
      <c r="BP13" s="59"/>
      <c r="BQ13" s="59"/>
      <c r="BR13" s="61"/>
      <c r="BS13" s="59"/>
      <c r="BT13" s="59"/>
      <c r="BU13" s="61"/>
      <c r="BV13" s="59"/>
      <c r="BW13" s="59"/>
      <c r="BX13" s="61"/>
      <c r="BY13" s="59"/>
      <c r="BZ13" s="59"/>
      <c r="CA13" s="61"/>
      <c r="CB13" s="58">
        <v>474.50153440000003</v>
      </c>
      <c r="CC13" s="59">
        <v>1542.89675943109</v>
      </c>
      <c r="CD13" s="60"/>
      <c r="CE13" s="62">
        <v>-14.8165705067528</v>
      </c>
      <c r="CG13" s="57" t="s">
        <v>21</v>
      </c>
      <c r="CH13" s="58">
        <v>230.0270419</v>
      </c>
      <c r="CI13" s="59">
        <v>747.95959928307798</v>
      </c>
      <c r="CJ13" s="60"/>
      <c r="CK13" s="59"/>
      <c r="CL13" s="59"/>
      <c r="CM13" s="61"/>
      <c r="CN13" s="59"/>
      <c r="CO13" s="59"/>
      <c r="CP13" s="61"/>
      <c r="CQ13" s="59"/>
      <c r="CR13" s="59"/>
      <c r="CS13" s="61"/>
      <c r="CT13" s="59"/>
      <c r="CU13" s="59"/>
      <c r="CV13" s="61"/>
      <c r="CW13" s="58">
        <v>300.38334120000002</v>
      </c>
      <c r="CX13" s="59">
        <v>976.73126454817998</v>
      </c>
      <c r="CY13" s="60"/>
      <c r="CZ13" s="62">
        <v>-23.422170823100199</v>
      </c>
      <c r="DB13" s="57" t="s">
        <v>21</v>
      </c>
      <c r="DC13" s="58">
        <v>501.1062422</v>
      </c>
      <c r="DD13" s="59">
        <v>1629.40505176388</v>
      </c>
      <c r="DE13" s="60"/>
      <c r="DF13" s="59"/>
      <c r="DG13" s="59"/>
      <c r="DH13" s="61"/>
      <c r="DI13" s="59"/>
      <c r="DJ13" s="59"/>
      <c r="DK13" s="61"/>
      <c r="DL13" s="59"/>
      <c r="DM13" s="59"/>
      <c r="DN13" s="61"/>
      <c r="DO13" s="59"/>
      <c r="DP13" s="59"/>
      <c r="DQ13" s="61"/>
      <c r="DR13" s="58">
        <v>683.31404199999997</v>
      </c>
      <c r="DS13" s="59">
        <v>2221.8748405285701</v>
      </c>
      <c r="DT13" s="60"/>
      <c r="DU13" s="62">
        <v>-26.665308862480501</v>
      </c>
    </row>
    <row r="14" spans="1:125" s="2" customFormat="1" ht="12.75" x14ac:dyDescent="0.2">
      <c r="A14" s="63" t="s">
        <v>22</v>
      </c>
      <c r="B14" s="64">
        <v>151.44691130000001</v>
      </c>
      <c r="C14" s="63">
        <v>492.44719296026301</v>
      </c>
      <c r="D14" s="65">
        <v>25.9166649476525</v>
      </c>
      <c r="E14" s="63">
        <v>131.06257780000001</v>
      </c>
      <c r="F14" s="63">
        <v>426.165168940927</v>
      </c>
      <c r="G14" s="66">
        <v>86.540277827376201</v>
      </c>
      <c r="H14" s="63">
        <v>12.8033362</v>
      </c>
      <c r="I14" s="63">
        <v>41.631532251767503</v>
      </c>
      <c r="J14" s="66">
        <v>8.4540094545988893</v>
      </c>
      <c r="K14" s="63">
        <v>6.8622696000000003</v>
      </c>
      <c r="L14" s="63">
        <v>22.3134653116993</v>
      </c>
      <c r="M14" s="66">
        <v>4.5311386948041399</v>
      </c>
      <c r="N14" s="63">
        <v>0.71872769999999997</v>
      </c>
      <c r="O14" s="63">
        <v>2.3370264558692702</v>
      </c>
      <c r="P14" s="66">
        <v>0.47457402322076903</v>
      </c>
      <c r="Q14" s="64">
        <v>155.91597519999999</v>
      </c>
      <c r="R14" s="63">
        <v>506.978872436747</v>
      </c>
      <c r="S14" s="65">
        <v>22.1700444006925</v>
      </c>
      <c r="T14" s="67">
        <v>-2.86632841456264</v>
      </c>
      <c r="V14" s="63" t="s">
        <v>22</v>
      </c>
      <c r="W14" s="64">
        <v>148.8139477</v>
      </c>
      <c r="X14" s="63">
        <v>483.88580651232098</v>
      </c>
      <c r="Y14" s="65">
        <v>26.773701354903899</v>
      </c>
      <c r="Z14" s="63">
        <v>128.71557989999999</v>
      </c>
      <c r="AA14" s="63">
        <v>418.53363312538897</v>
      </c>
      <c r="AB14" s="66">
        <v>86.494298343246001</v>
      </c>
      <c r="AC14" s="63">
        <v>12.597011800000001</v>
      </c>
      <c r="AD14" s="63">
        <v>40.960644541037396</v>
      </c>
      <c r="AE14" s="66">
        <v>8.4649402792504507</v>
      </c>
      <c r="AF14" s="63">
        <v>6.6665888000000004</v>
      </c>
      <c r="AG14" s="63">
        <v>21.677186500536699</v>
      </c>
      <c r="AH14" s="66">
        <v>4.4798144952376697</v>
      </c>
      <c r="AI14" s="63">
        <v>0.83476720000000004</v>
      </c>
      <c r="AJ14" s="63">
        <v>2.7143423453582098</v>
      </c>
      <c r="AK14" s="66">
        <v>0.56094688226592904</v>
      </c>
      <c r="AL14" s="64">
        <v>153.78523050000001</v>
      </c>
      <c r="AM14" s="63">
        <v>500.05050897642201</v>
      </c>
      <c r="AN14" s="65">
        <v>21.831331203383101</v>
      </c>
      <c r="AO14" s="67">
        <v>-3.2326139407776302</v>
      </c>
      <c r="AQ14" s="63" t="s">
        <v>22</v>
      </c>
      <c r="AR14" s="64">
        <v>175.08730560000001</v>
      </c>
      <c r="AS14" s="63">
        <v>569.31667622392695</v>
      </c>
      <c r="AT14" s="65">
        <v>32.348113814589503</v>
      </c>
      <c r="AU14" s="63">
        <v>151.7710453</v>
      </c>
      <c r="AV14" s="63">
        <v>493.50115224588302</v>
      </c>
      <c r="AW14" s="66">
        <v>86.683066359323803</v>
      </c>
      <c r="AX14" s="63">
        <v>14.888617099999999</v>
      </c>
      <c r="AY14" s="63">
        <v>48.412064894684796</v>
      </c>
      <c r="AZ14" s="66">
        <v>8.5035388767785101</v>
      </c>
      <c r="BA14" s="63">
        <v>7.5947044000000004</v>
      </c>
      <c r="BB14" s="63">
        <v>24.695061992610999</v>
      </c>
      <c r="BC14" s="66">
        <v>4.3376670707073801</v>
      </c>
      <c r="BD14" s="63">
        <v>0.83293879999999998</v>
      </c>
      <c r="BE14" s="63">
        <v>2.7083970907479999</v>
      </c>
      <c r="BF14" s="66">
        <v>0.47572769319033897</v>
      </c>
      <c r="BG14" s="64">
        <v>182.20188859999999</v>
      </c>
      <c r="BH14" s="63">
        <v>592.45056781246296</v>
      </c>
      <c r="BI14" s="65">
        <v>29.011086021954899</v>
      </c>
      <c r="BJ14" s="67">
        <v>-3.90478005176944</v>
      </c>
      <c r="BL14" s="63" t="s">
        <v>22</v>
      </c>
      <c r="BM14" s="64">
        <v>165.37248</v>
      </c>
      <c r="BN14" s="63">
        <v>537.72779431307799</v>
      </c>
      <c r="BO14" s="65">
        <v>40.913864012935498</v>
      </c>
      <c r="BP14" s="63">
        <v>143.52822789999999</v>
      </c>
      <c r="BQ14" s="63">
        <v>466.69867568250601</v>
      </c>
      <c r="BR14" s="66">
        <v>86.790878325099797</v>
      </c>
      <c r="BS14" s="63">
        <v>13.8952642</v>
      </c>
      <c r="BT14" s="63">
        <v>45.182062757137501</v>
      </c>
      <c r="BU14" s="66">
        <v>8.4024041968772494</v>
      </c>
      <c r="BV14" s="63">
        <v>7.2420140000000002</v>
      </c>
      <c r="BW14" s="63">
        <v>23.5482482611643</v>
      </c>
      <c r="BX14" s="66">
        <v>4.3792135184765897</v>
      </c>
      <c r="BY14" s="63">
        <v>0.70697390000000004</v>
      </c>
      <c r="BZ14" s="63">
        <v>2.2988076122696701</v>
      </c>
      <c r="CA14" s="66">
        <v>0.42750395954635201</v>
      </c>
      <c r="CB14" s="64">
        <v>171.25723439999999</v>
      </c>
      <c r="CC14" s="63">
        <v>556.86275560522404</v>
      </c>
      <c r="CD14" s="65">
        <v>36.0920296320121</v>
      </c>
      <c r="CE14" s="67">
        <v>-3.4362077728378702</v>
      </c>
      <c r="CG14" s="63" t="s">
        <v>22</v>
      </c>
      <c r="CH14" s="64">
        <v>143.23404189999999</v>
      </c>
      <c r="CI14" s="63">
        <v>465.742095791476</v>
      </c>
      <c r="CJ14" s="65">
        <v>62.268349284893397</v>
      </c>
      <c r="CK14" s="63">
        <v>124.2865063</v>
      </c>
      <c r="CL14" s="63">
        <v>404.13198674638898</v>
      </c>
      <c r="CM14" s="66">
        <v>86.771625412045296</v>
      </c>
      <c r="CN14" s="63">
        <v>11.957132700000001</v>
      </c>
      <c r="CO14" s="63">
        <v>38.880003450875101</v>
      </c>
      <c r="CP14" s="66">
        <v>8.3479685006361599</v>
      </c>
      <c r="CQ14" s="63">
        <v>6.5079304999999996</v>
      </c>
      <c r="CR14" s="63">
        <v>21.1612906410293</v>
      </c>
      <c r="CS14" s="66">
        <v>4.5435640952892804</v>
      </c>
      <c r="CT14" s="63">
        <v>0.48247240000000002</v>
      </c>
      <c r="CU14" s="63">
        <v>1.5688149531828799</v>
      </c>
      <c r="CV14" s="66">
        <v>0.33684199202927101</v>
      </c>
      <c r="CW14" s="64">
        <v>147.7056412</v>
      </c>
      <c r="CX14" s="63">
        <v>480.28201941504898</v>
      </c>
      <c r="CY14" s="65">
        <v>49.172381068115001</v>
      </c>
      <c r="CZ14" s="67">
        <v>-3.0273720513796998</v>
      </c>
      <c r="DB14" s="63" t="s">
        <v>22</v>
      </c>
      <c r="DC14" s="64">
        <v>207.02014220000001</v>
      </c>
      <c r="DD14" s="63">
        <v>673.14999716751902</v>
      </c>
      <c r="DE14" s="65">
        <v>41.312624901881499</v>
      </c>
      <c r="DF14" s="63">
        <v>180.17647239999999</v>
      </c>
      <c r="DG14" s="63">
        <v>585.86469218314403</v>
      </c>
      <c r="DH14" s="66">
        <v>87.033305303178395</v>
      </c>
      <c r="DI14" s="63">
        <v>17.379972599999999</v>
      </c>
      <c r="DJ14" s="63">
        <v>56.512996185458</v>
      </c>
      <c r="DK14" s="66">
        <v>8.3953051211844905</v>
      </c>
      <c r="DL14" s="63">
        <v>8.7089829000000005</v>
      </c>
      <c r="DM14" s="63">
        <v>28.3182677403599</v>
      </c>
      <c r="DN14" s="66">
        <v>4.20682876914766</v>
      </c>
      <c r="DO14" s="63">
        <v>0.75471429999999995</v>
      </c>
      <c r="DP14" s="63">
        <v>2.45404105855786</v>
      </c>
      <c r="DQ14" s="66">
        <v>0.36456080648948602</v>
      </c>
      <c r="DR14" s="64">
        <v>215.318442</v>
      </c>
      <c r="DS14" s="63">
        <v>700.13288118790001</v>
      </c>
      <c r="DT14" s="65">
        <v>31.510905493728998</v>
      </c>
      <c r="DU14" s="67">
        <v>-3.8539661177745401</v>
      </c>
    </row>
    <row r="15" spans="1:125" s="2" customFormat="1" ht="12.75" x14ac:dyDescent="0.2">
      <c r="A15" s="68" t="s">
        <v>23</v>
      </c>
      <c r="B15" s="69">
        <v>151.08889719999999</v>
      </c>
      <c r="C15" s="68">
        <v>491.28306860096302</v>
      </c>
      <c r="D15" s="70">
        <v>99.763604224789503</v>
      </c>
      <c r="E15" s="68">
        <v>131.06257780000001</v>
      </c>
      <c r="F15" s="68">
        <v>426.165168940927</v>
      </c>
      <c r="G15" s="71">
        <v>86.745340146674906</v>
      </c>
      <c r="H15" s="68">
        <v>12.8033362</v>
      </c>
      <c r="I15" s="68">
        <v>41.631532251767503</v>
      </c>
      <c r="J15" s="71">
        <v>8.4740417312411207</v>
      </c>
      <c r="K15" s="68">
        <v>6.5042555000000002</v>
      </c>
      <c r="L15" s="68">
        <v>21.1493409523985</v>
      </c>
      <c r="M15" s="71">
        <v>4.3049195675776</v>
      </c>
      <c r="N15" s="68">
        <v>0.71872769999999997</v>
      </c>
      <c r="O15" s="68">
        <v>2.3370264558692702</v>
      </c>
      <c r="P15" s="71">
        <v>0.47569855450636001</v>
      </c>
      <c r="Q15" s="69">
        <v>155.91597519999999</v>
      </c>
      <c r="R15" s="68">
        <v>506.978872436747</v>
      </c>
      <c r="S15" s="70">
        <v>100</v>
      </c>
      <c r="T15" s="72">
        <v>-3.0959483104974499</v>
      </c>
      <c r="V15" s="68" t="s">
        <v>23</v>
      </c>
      <c r="W15" s="69">
        <v>148.4528234</v>
      </c>
      <c r="X15" s="68">
        <v>482.71156897707999</v>
      </c>
      <c r="Y15" s="70">
        <v>99.757331684575703</v>
      </c>
      <c r="Z15" s="68">
        <v>128.71557989999999</v>
      </c>
      <c r="AA15" s="68">
        <v>418.53363312538897</v>
      </c>
      <c r="AB15" s="71">
        <v>86.704703185860694</v>
      </c>
      <c r="AC15" s="68">
        <v>12.597011800000001</v>
      </c>
      <c r="AD15" s="68">
        <v>40.960644541037396</v>
      </c>
      <c r="AE15" s="71">
        <v>8.4855319767532293</v>
      </c>
      <c r="AF15" s="68">
        <v>6.3054645000000002</v>
      </c>
      <c r="AG15" s="68">
        <v>20.5029489652959</v>
      </c>
      <c r="AH15" s="71">
        <v>4.2474534034359097</v>
      </c>
      <c r="AI15" s="68">
        <v>0.83476720000000004</v>
      </c>
      <c r="AJ15" s="68">
        <v>2.7143423453582098</v>
      </c>
      <c r="AK15" s="71">
        <v>0.56231143395013405</v>
      </c>
      <c r="AL15" s="69">
        <v>153.78523050000001</v>
      </c>
      <c r="AM15" s="68">
        <v>500.05050897642201</v>
      </c>
      <c r="AN15" s="70">
        <v>100</v>
      </c>
      <c r="AO15" s="72">
        <v>-3.4674377264076801</v>
      </c>
      <c r="AQ15" s="68" t="s">
        <v>23</v>
      </c>
      <c r="AR15" s="69">
        <v>174.7265155</v>
      </c>
      <c r="AS15" s="68">
        <v>568.14352537873799</v>
      </c>
      <c r="AT15" s="70">
        <v>99.793937031149298</v>
      </c>
      <c r="AU15" s="68">
        <v>151.7710453</v>
      </c>
      <c r="AV15" s="68">
        <v>493.50115224588302</v>
      </c>
      <c r="AW15" s="71">
        <v>86.862056892561299</v>
      </c>
      <c r="AX15" s="68">
        <v>14.888617099999999</v>
      </c>
      <c r="AY15" s="68">
        <v>48.412064894684796</v>
      </c>
      <c r="AZ15" s="71">
        <v>8.5210977036853901</v>
      </c>
      <c r="BA15" s="68">
        <v>7.2339143000000004</v>
      </c>
      <c r="BB15" s="68">
        <v>23.521911147422099</v>
      </c>
      <c r="BC15" s="71">
        <v>4.1401353877511502</v>
      </c>
      <c r="BD15" s="68">
        <v>0.83293879999999998</v>
      </c>
      <c r="BE15" s="68">
        <v>2.7083970907479999</v>
      </c>
      <c r="BF15" s="71">
        <v>0.47671001600212198</v>
      </c>
      <c r="BG15" s="69">
        <v>182.20188859999999</v>
      </c>
      <c r="BH15" s="68">
        <v>592.45056781246296</v>
      </c>
      <c r="BI15" s="70">
        <v>100</v>
      </c>
      <c r="BJ15" s="72">
        <v>-4.10279671491835</v>
      </c>
      <c r="BL15" s="68" t="s">
        <v>23</v>
      </c>
      <c r="BM15" s="69">
        <v>165.0113557</v>
      </c>
      <c r="BN15" s="68">
        <v>536.553556777837</v>
      </c>
      <c r="BO15" s="70">
        <v>99.781629748794998</v>
      </c>
      <c r="BP15" s="68">
        <v>143.52822789999999</v>
      </c>
      <c r="BQ15" s="68">
        <v>466.69867568250601</v>
      </c>
      <c r="BR15" s="71">
        <v>86.980818557083097</v>
      </c>
      <c r="BS15" s="68">
        <v>13.8952642</v>
      </c>
      <c r="BT15" s="68">
        <v>45.182062757137501</v>
      </c>
      <c r="BU15" s="71">
        <v>8.4207927030563692</v>
      </c>
      <c r="BV15" s="68">
        <v>6.8808897</v>
      </c>
      <c r="BW15" s="68">
        <v>22.374010725923501</v>
      </c>
      <c r="BX15" s="71">
        <v>4.1699491958055601</v>
      </c>
      <c r="BY15" s="68">
        <v>0.70697390000000004</v>
      </c>
      <c r="BZ15" s="68">
        <v>2.2988076122696701</v>
      </c>
      <c r="CA15" s="71">
        <v>0.42843954405496698</v>
      </c>
      <c r="CB15" s="69">
        <v>171.25723439999999</v>
      </c>
      <c r="CC15" s="68">
        <v>556.86275560522404</v>
      </c>
      <c r="CD15" s="70">
        <v>100</v>
      </c>
      <c r="CE15" s="72">
        <v>-3.6470743684974298</v>
      </c>
      <c r="CG15" s="68" t="s">
        <v>23</v>
      </c>
      <c r="CH15" s="69">
        <v>142.94358829999999</v>
      </c>
      <c r="CI15" s="68">
        <v>464.79765223183199</v>
      </c>
      <c r="CJ15" s="70">
        <v>99.797217479764498</v>
      </c>
      <c r="CK15" s="68">
        <v>124.2865063</v>
      </c>
      <c r="CL15" s="68">
        <v>404.13198674638898</v>
      </c>
      <c r="CM15" s="71">
        <v>86.947940637362606</v>
      </c>
      <c r="CN15" s="68">
        <v>11.957132700000001</v>
      </c>
      <c r="CO15" s="68">
        <v>38.880003450875101</v>
      </c>
      <c r="CP15" s="71">
        <v>8.3649311187747699</v>
      </c>
      <c r="CQ15" s="68">
        <v>6.2174769000000003</v>
      </c>
      <c r="CR15" s="68">
        <v>20.216847081385701</v>
      </c>
      <c r="CS15" s="71">
        <v>4.3496018072186597</v>
      </c>
      <c r="CT15" s="68">
        <v>0.48247240000000002</v>
      </c>
      <c r="CU15" s="68">
        <v>1.5688149531828799</v>
      </c>
      <c r="CV15" s="71">
        <v>0.33752643664395798</v>
      </c>
      <c r="CW15" s="69">
        <v>147.7056412</v>
      </c>
      <c r="CX15" s="68">
        <v>480.28201941504898</v>
      </c>
      <c r="CY15" s="70">
        <v>100</v>
      </c>
      <c r="CZ15" s="72">
        <v>-3.2240155902725198</v>
      </c>
      <c r="DB15" s="68" t="s">
        <v>23</v>
      </c>
      <c r="DC15" s="69">
        <v>206.6830363</v>
      </c>
      <c r="DD15" s="68">
        <v>672.05385824490702</v>
      </c>
      <c r="DE15" s="70">
        <v>99.837162753141996</v>
      </c>
      <c r="DF15" s="68">
        <v>180.17647239999999</v>
      </c>
      <c r="DG15" s="68">
        <v>585.86469218314403</v>
      </c>
      <c r="DH15" s="71">
        <v>87.17525909503</v>
      </c>
      <c r="DI15" s="68">
        <v>17.379972599999999</v>
      </c>
      <c r="DJ15" s="68">
        <v>56.512996185458</v>
      </c>
      <c r="DK15" s="71">
        <v>8.4089981021824194</v>
      </c>
      <c r="DL15" s="68">
        <v>8.3718769999999996</v>
      </c>
      <c r="DM15" s="68">
        <v>27.222128817747599</v>
      </c>
      <c r="DN15" s="71">
        <v>4.0505873872726701</v>
      </c>
      <c r="DO15" s="68">
        <v>0.75471429999999995</v>
      </c>
      <c r="DP15" s="68">
        <v>2.45404105855786</v>
      </c>
      <c r="DQ15" s="71">
        <v>0.36515541551486302</v>
      </c>
      <c r="DR15" s="69">
        <v>215.318442</v>
      </c>
      <c r="DS15" s="68">
        <v>700.13288118790001</v>
      </c>
      <c r="DT15" s="70">
        <v>100</v>
      </c>
      <c r="DU15" s="72">
        <v>-4.0105276723115102</v>
      </c>
    </row>
    <row r="16" spans="1:125" s="2" customFormat="1" ht="12.75" x14ac:dyDescent="0.2">
      <c r="A16" s="68" t="s">
        <v>24</v>
      </c>
      <c r="B16" s="69">
        <v>0.35799999999999998</v>
      </c>
      <c r="C16" s="68">
        <v>1.1640785115158301</v>
      </c>
      <c r="D16" s="70">
        <v>0.23638646501732899</v>
      </c>
      <c r="E16" s="68">
        <v>0</v>
      </c>
      <c r="F16" s="68">
        <v>0</v>
      </c>
      <c r="G16" s="71">
        <v>0</v>
      </c>
      <c r="H16" s="68">
        <v>0</v>
      </c>
      <c r="I16" s="68">
        <v>0</v>
      </c>
      <c r="J16" s="71">
        <v>0</v>
      </c>
      <c r="K16" s="68">
        <v>0.3580141</v>
      </c>
      <c r="L16" s="68">
        <v>1.16412435930078</v>
      </c>
      <c r="M16" s="71">
        <v>100.003938547486</v>
      </c>
      <c r="N16" s="68">
        <v>0</v>
      </c>
      <c r="O16" s="68">
        <v>0</v>
      </c>
      <c r="P16" s="71">
        <v>0</v>
      </c>
      <c r="Q16" s="73">
        <v>0</v>
      </c>
      <c r="R16" s="74">
        <v>0</v>
      </c>
      <c r="S16" s="75">
        <v>0</v>
      </c>
      <c r="T16" s="72" t="s">
        <v>18</v>
      </c>
      <c r="V16" s="68" t="s">
        <v>24</v>
      </c>
      <c r="W16" s="69">
        <v>0.36109999999999998</v>
      </c>
      <c r="X16" s="68">
        <v>1.17415852097309</v>
      </c>
      <c r="Y16" s="70">
        <v>0.24265198630974799</v>
      </c>
      <c r="Z16" s="68">
        <v>0</v>
      </c>
      <c r="AA16" s="68">
        <v>0</v>
      </c>
      <c r="AB16" s="71">
        <v>0</v>
      </c>
      <c r="AC16" s="68">
        <v>0</v>
      </c>
      <c r="AD16" s="68">
        <v>0</v>
      </c>
      <c r="AE16" s="71">
        <v>0</v>
      </c>
      <c r="AF16" s="68">
        <v>0.36112430000000001</v>
      </c>
      <c r="AG16" s="68">
        <v>1.1742375352407699</v>
      </c>
      <c r="AH16" s="71">
        <v>100.00672943782899</v>
      </c>
      <c r="AI16" s="68">
        <v>0</v>
      </c>
      <c r="AJ16" s="68">
        <v>0</v>
      </c>
      <c r="AK16" s="71">
        <v>0</v>
      </c>
      <c r="AL16" s="73">
        <v>0</v>
      </c>
      <c r="AM16" s="74">
        <v>0</v>
      </c>
      <c r="AN16" s="75">
        <v>0</v>
      </c>
      <c r="AO16" s="72" t="s">
        <v>18</v>
      </c>
      <c r="AQ16" s="68" t="s">
        <v>24</v>
      </c>
      <c r="AR16" s="69">
        <v>0.36080000000000001</v>
      </c>
      <c r="AS16" s="68">
        <v>1.17318303618691</v>
      </c>
      <c r="AT16" s="70">
        <v>0.20606862317264399</v>
      </c>
      <c r="AU16" s="68">
        <v>0</v>
      </c>
      <c r="AV16" s="68">
        <v>0</v>
      </c>
      <c r="AW16" s="71">
        <v>0</v>
      </c>
      <c r="AX16" s="68">
        <v>0</v>
      </c>
      <c r="AY16" s="68">
        <v>0</v>
      </c>
      <c r="AZ16" s="71">
        <v>0</v>
      </c>
      <c r="BA16" s="68">
        <v>0.3607901</v>
      </c>
      <c r="BB16" s="68">
        <v>1.1731508451889601</v>
      </c>
      <c r="BC16" s="71">
        <v>99.997256097561007</v>
      </c>
      <c r="BD16" s="68">
        <v>0</v>
      </c>
      <c r="BE16" s="68">
        <v>0</v>
      </c>
      <c r="BF16" s="71">
        <v>0</v>
      </c>
      <c r="BG16" s="73">
        <v>0</v>
      </c>
      <c r="BH16" s="74">
        <v>0</v>
      </c>
      <c r="BI16" s="75">
        <v>0</v>
      </c>
      <c r="BJ16" s="72" t="s">
        <v>18</v>
      </c>
      <c r="BL16" s="68" t="s">
        <v>24</v>
      </c>
      <c r="BM16" s="69">
        <v>0.36109999999999998</v>
      </c>
      <c r="BN16" s="68">
        <v>1.17415852097309</v>
      </c>
      <c r="BO16" s="70">
        <v>0.21835555710357599</v>
      </c>
      <c r="BP16" s="68">
        <v>0</v>
      </c>
      <c r="BQ16" s="68">
        <v>0</v>
      </c>
      <c r="BR16" s="71">
        <v>0</v>
      </c>
      <c r="BS16" s="68">
        <v>0</v>
      </c>
      <c r="BT16" s="68">
        <v>0</v>
      </c>
      <c r="BU16" s="71">
        <v>0</v>
      </c>
      <c r="BV16" s="68">
        <v>0.36112430000000001</v>
      </c>
      <c r="BW16" s="68">
        <v>1.1742375352407699</v>
      </c>
      <c r="BX16" s="71">
        <v>100.00672943782899</v>
      </c>
      <c r="BY16" s="68">
        <v>0</v>
      </c>
      <c r="BZ16" s="68">
        <v>0</v>
      </c>
      <c r="CA16" s="71">
        <v>0</v>
      </c>
      <c r="CB16" s="73">
        <v>0</v>
      </c>
      <c r="CC16" s="74">
        <v>0</v>
      </c>
      <c r="CD16" s="75">
        <v>0</v>
      </c>
      <c r="CE16" s="72" t="s">
        <v>18</v>
      </c>
      <c r="CG16" s="68" t="s">
        <v>24</v>
      </c>
      <c r="CH16" s="69">
        <v>0.29049999999999998</v>
      </c>
      <c r="CI16" s="68">
        <v>0.94459443462388104</v>
      </c>
      <c r="CJ16" s="70">
        <v>0.202814914769224</v>
      </c>
      <c r="CK16" s="68">
        <v>0</v>
      </c>
      <c r="CL16" s="68">
        <v>0</v>
      </c>
      <c r="CM16" s="71">
        <v>0</v>
      </c>
      <c r="CN16" s="68">
        <v>0</v>
      </c>
      <c r="CO16" s="68">
        <v>0</v>
      </c>
      <c r="CP16" s="71">
        <v>0</v>
      </c>
      <c r="CQ16" s="68">
        <v>0.29045359999999998</v>
      </c>
      <c r="CR16" s="68">
        <v>0.94444355964361704</v>
      </c>
      <c r="CS16" s="71">
        <v>99.984027538726295</v>
      </c>
      <c r="CT16" s="68">
        <v>0</v>
      </c>
      <c r="CU16" s="68">
        <v>0</v>
      </c>
      <c r="CV16" s="71">
        <v>0</v>
      </c>
      <c r="CW16" s="73">
        <v>0</v>
      </c>
      <c r="CX16" s="74">
        <v>0</v>
      </c>
      <c r="CY16" s="75">
        <v>0</v>
      </c>
      <c r="CZ16" s="72" t="s">
        <v>18</v>
      </c>
      <c r="DB16" s="68" t="s">
        <v>24</v>
      </c>
      <c r="DC16" s="69">
        <v>0.33710000000000001</v>
      </c>
      <c r="DD16" s="68">
        <v>1.09611973807818</v>
      </c>
      <c r="DE16" s="70">
        <v>0.16283439689377199</v>
      </c>
      <c r="DF16" s="68">
        <v>0</v>
      </c>
      <c r="DG16" s="68">
        <v>0</v>
      </c>
      <c r="DH16" s="71">
        <v>0</v>
      </c>
      <c r="DI16" s="68">
        <v>0</v>
      </c>
      <c r="DJ16" s="68">
        <v>0</v>
      </c>
      <c r="DK16" s="71">
        <v>0</v>
      </c>
      <c r="DL16" s="68">
        <v>0.33710590000000001</v>
      </c>
      <c r="DM16" s="68">
        <v>1.0961389226122999</v>
      </c>
      <c r="DN16" s="71">
        <v>100.001750222486</v>
      </c>
      <c r="DO16" s="68">
        <v>0</v>
      </c>
      <c r="DP16" s="68">
        <v>0</v>
      </c>
      <c r="DQ16" s="71">
        <v>0</v>
      </c>
      <c r="DR16" s="73">
        <v>0</v>
      </c>
      <c r="DS16" s="74">
        <v>0</v>
      </c>
      <c r="DT16" s="75">
        <v>0</v>
      </c>
      <c r="DU16" s="72" t="s">
        <v>18</v>
      </c>
    </row>
    <row r="17" spans="1:125" s="2" customFormat="1" ht="12.75" x14ac:dyDescent="0.2">
      <c r="A17" s="68" t="s">
        <v>25</v>
      </c>
      <c r="B17" s="69">
        <v>38.884461000000002</v>
      </c>
      <c r="C17" s="68">
        <v>126.437333748535</v>
      </c>
      <c r="D17" s="70">
        <v>25.675308044397202</v>
      </c>
      <c r="E17" s="68">
        <v>34.7788775</v>
      </c>
      <c r="F17" s="68">
        <v>113.087552939641</v>
      </c>
      <c r="G17" s="71">
        <v>89.441583104366501</v>
      </c>
      <c r="H17" s="68">
        <v>2.8820361000000001</v>
      </c>
      <c r="I17" s="68">
        <v>9.3712745626337899</v>
      </c>
      <c r="J17" s="71">
        <v>7.4117938782795498</v>
      </c>
      <c r="K17" s="68">
        <v>1.2000594</v>
      </c>
      <c r="L17" s="68">
        <v>3.9021322907334701</v>
      </c>
      <c r="M17" s="71">
        <v>3.0862184254013401</v>
      </c>
      <c r="N17" s="68">
        <v>2.3487999999999998E-2</v>
      </c>
      <c r="O17" s="68">
        <v>7.6373955526491302E-2</v>
      </c>
      <c r="P17" s="71">
        <v>6.0404591952554001E-2</v>
      </c>
      <c r="Q17" s="69">
        <v>43.399715499999999</v>
      </c>
      <c r="R17" s="68">
        <v>141.119207316901</v>
      </c>
      <c r="S17" s="70">
        <v>27.8353231247339</v>
      </c>
      <c r="T17" s="72">
        <v>-10.4038804125341</v>
      </c>
      <c r="V17" s="68" t="s">
        <v>25</v>
      </c>
      <c r="W17" s="69">
        <v>41.237409800000002</v>
      </c>
      <c r="X17" s="68">
        <v>134.08821960545399</v>
      </c>
      <c r="Y17" s="70">
        <v>27.710715586372402</v>
      </c>
      <c r="Z17" s="68">
        <v>37.006512600000001</v>
      </c>
      <c r="AA17" s="68">
        <v>120.330966770391</v>
      </c>
      <c r="AB17" s="71">
        <v>89.740148034225001</v>
      </c>
      <c r="AC17" s="68">
        <v>2.9173103</v>
      </c>
      <c r="AD17" s="68">
        <v>9.4859727141167802</v>
      </c>
      <c r="AE17" s="71">
        <v>7.0744266289974398</v>
      </c>
      <c r="AF17" s="68">
        <v>1.2886739</v>
      </c>
      <c r="AG17" s="68">
        <v>4.1902726126851997</v>
      </c>
      <c r="AH17" s="71">
        <v>3.1250117460093199</v>
      </c>
      <c r="AI17" s="68">
        <v>2.4913000000000001E-2</v>
      </c>
      <c r="AJ17" s="68">
        <v>8.1007508260876895E-2</v>
      </c>
      <c r="AK17" s="71">
        <v>6.0413590768254297E-2</v>
      </c>
      <c r="AL17" s="69">
        <v>46.087600600000002</v>
      </c>
      <c r="AM17" s="68">
        <v>149.859177390459</v>
      </c>
      <c r="AN17" s="70">
        <v>29.968808090449201</v>
      </c>
      <c r="AO17" s="72">
        <v>-10.5238518318526</v>
      </c>
      <c r="AQ17" s="68" t="s">
        <v>25</v>
      </c>
      <c r="AR17" s="69">
        <v>43.739612800000003</v>
      </c>
      <c r="AS17" s="68">
        <v>142.22442280028699</v>
      </c>
      <c r="AT17" s="70">
        <v>24.981601407429501</v>
      </c>
      <c r="AU17" s="68">
        <v>39.239215299999998</v>
      </c>
      <c r="AV17" s="68">
        <v>127.590858490149</v>
      </c>
      <c r="AW17" s="71">
        <v>89.710934295239099</v>
      </c>
      <c r="AX17" s="68">
        <v>3.1798505000000001</v>
      </c>
      <c r="AY17" s="68">
        <v>10.3396526169913</v>
      </c>
      <c r="AZ17" s="71">
        <v>7.26995575964495</v>
      </c>
      <c r="BA17" s="68">
        <v>1.2952349000000001</v>
      </c>
      <c r="BB17" s="68">
        <v>4.2116064649591003</v>
      </c>
      <c r="BC17" s="71">
        <v>2.96123997695745</v>
      </c>
      <c r="BD17" s="68">
        <v>2.5312100000000001E-2</v>
      </c>
      <c r="BE17" s="68">
        <v>8.2305228188100293E-2</v>
      </c>
      <c r="BF17" s="71">
        <v>5.7869968158474401E-2</v>
      </c>
      <c r="BG17" s="69">
        <v>48.985219600000001</v>
      </c>
      <c r="BH17" s="68">
        <v>159.28112155934099</v>
      </c>
      <c r="BI17" s="70">
        <v>26.8851327373124</v>
      </c>
      <c r="BJ17" s="72">
        <v>-10.7085501358046</v>
      </c>
      <c r="BL17" s="68" t="s">
        <v>25</v>
      </c>
      <c r="BM17" s="69">
        <v>44.010398600000002</v>
      </c>
      <c r="BN17" s="68">
        <v>143.104914227672</v>
      </c>
      <c r="BO17" s="70">
        <v>26.612891455700499</v>
      </c>
      <c r="BP17" s="68">
        <v>39.693830699999999</v>
      </c>
      <c r="BQ17" s="68">
        <v>129.069093177702</v>
      </c>
      <c r="BR17" s="71">
        <v>90.191936366602206</v>
      </c>
      <c r="BS17" s="68">
        <v>3.0144693999999999</v>
      </c>
      <c r="BT17" s="68">
        <v>9.8018967937486696</v>
      </c>
      <c r="BU17" s="71">
        <v>6.8494480756645499</v>
      </c>
      <c r="BV17" s="68">
        <v>1.2770143</v>
      </c>
      <c r="BW17" s="68">
        <v>4.1523600713084701</v>
      </c>
      <c r="BX17" s="71">
        <v>2.90161948226481</v>
      </c>
      <c r="BY17" s="68">
        <v>2.5084200000000001E-2</v>
      </c>
      <c r="BZ17" s="68">
        <v>8.1564184912193999E-2</v>
      </c>
      <c r="CA17" s="71">
        <v>5.6996075468400798E-2</v>
      </c>
      <c r="CB17" s="69">
        <v>49.5385548</v>
      </c>
      <c r="CC17" s="68">
        <v>161.08035512354601</v>
      </c>
      <c r="CD17" s="70">
        <v>28.9264012545563</v>
      </c>
      <c r="CE17" s="72">
        <v>-11.159300513142901</v>
      </c>
      <c r="CG17" s="68" t="s">
        <v>25</v>
      </c>
      <c r="CH17" s="69">
        <v>41.933557899999997</v>
      </c>
      <c r="CI17" s="68">
        <v>136.35182587372901</v>
      </c>
      <c r="CJ17" s="70">
        <v>29.276251192629399</v>
      </c>
      <c r="CK17" s="68">
        <v>37.607175099999999</v>
      </c>
      <c r="CL17" s="68">
        <v>122.284090538333</v>
      </c>
      <c r="CM17" s="71">
        <v>89.682767175832694</v>
      </c>
      <c r="CN17" s="68">
        <v>3.0618452999999999</v>
      </c>
      <c r="CO17" s="68">
        <v>9.9559450260216398</v>
      </c>
      <c r="CP17" s="71">
        <v>7.3016587509737603</v>
      </c>
      <c r="CQ17" s="68">
        <v>1.2407644</v>
      </c>
      <c r="CR17" s="68">
        <v>4.0344893181392001</v>
      </c>
      <c r="CS17" s="71">
        <v>2.9588817694861</v>
      </c>
      <c r="CT17" s="68">
        <v>2.3773099999999998E-2</v>
      </c>
      <c r="CU17" s="68">
        <v>7.7300991234963798E-2</v>
      </c>
      <c r="CV17" s="71">
        <v>5.6692303707432397E-2</v>
      </c>
      <c r="CW17" s="69">
        <v>47.015391700000002</v>
      </c>
      <c r="CX17" s="68">
        <v>152.875997733156</v>
      </c>
      <c r="CY17" s="70">
        <v>31.830464509029198</v>
      </c>
      <c r="CZ17" s="72">
        <v>-10.808872618623701</v>
      </c>
      <c r="DB17" s="68" t="s">
        <v>25</v>
      </c>
      <c r="DC17" s="69">
        <v>41.809486999999997</v>
      </c>
      <c r="DD17" s="68">
        <v>135.948394955867</v>
      </c>
      <c r="DE17" s="70">
        <v>20.195854642785601</v>
      </c>
      <c r="DF17" s="68">
        <v>37.325337599999997</v>
      </c>
      <c r="DG17" s="68">
        <v>121.36766322691</v>
      </c>
      <c r="DH17" s="71">
        <v>89.274804065402705</v>
      </c>
      <c r="DI17" s="68">
        <v>3.1253706000000001</v>
      </c>
      <c r="DJ17" s="68">
        <v>10.1625049049814</v>
      </c>
      <c r="DK17" s="71">
        <v>7.47526655852056</v>
      </c>
      <c r="DL17" s="68">
        <v>1.3326686000000001</v>
      </c>
      <c r="DM17" s="68">
        <v>4.3333264810946597</v>
      </c>
      <c r="DN17" s="71">
        <v>3.1874789566301098</v>
      </c>
      <c r="DO17" s="68">
        <v>2.61102E-2</v>
      </c>
      <c r="DP17" s="68">
        <v>8.4900342880951593E-2</v>
      </c>
      <c r="DQ17" s="71">
        <v>6.2450419446667703E-2</v>
      </c>
      <c r="DR17" s="69">
        <v>46.547344600000002</v>
      </c>
      <c r="DS17" s="68">
        <v>151.354088315594</v>
      </c>
      <c r="DT17" s="70">
        <v>21.617908883067301</v>
      </c>
      <c r="DU17" s="72">
        <v>-10.178577619656499</v>
      </c>
    </row>
    <row r="18" spans="1:125" s="2" customFormat="1" ht="12.75" x14ac:dyDescent="0.2">
      <c r="A18" s="68" t="s">
        <v>26</v>
      </c>
      <c r="B18" s="69">
        <v>42.6498858</v>
      </c>
      <c r="C18" s="68">
        <v>138.681049101632</v>
      </c>
      <c r="D18" s="70">
        <v>28.161608205739601</v>
      </c>
      <c r="E18" s="68">
        <v>34.290219399999998</v>
      </c>
      <c r="F18" s="68">
        <v>111.498624465652</v>
      </c>
      <c r="G18" s="71">
        <v>80.399322898069698</v>
      </c>
      <c r="H18" s="68">
        <v>6.1996415999999996</v>
      </c>
      <c r="I18" s="68">
        <v>20.158853535362098</v>
      </c>
      <c r="J18" s="71">
        <v>14.536127081493801</v>
      </c>
      <c r="K18" s="68">
        <v>2.0206840000000001</v>
      </c>
      <c r="L18" s="68">
        <v>6.5704883323012799</v>
      </c>
      <c r="M18" s="71">
        <v>4.7378415254748498</v>
      </c>
      <c r="N18" s="68">
        <v>0.13934079999999999</v>
      </c>
      <c r="O18" s="68">
        <v>0.45308276831682998</v>
      </c>
      <c r="P18" s="71">
        <v>0.32670849496155002</v>
      </c>
      <c r="Q18" s="69">
        <v>43.2145163</v>
      </c>
      <c r="R18" s="68">
        <v>140.51701064352099</v>
      </c>
      <c r="S18" s="70">
        <v>27.7165417107304</v>
      </c>
      <c r="T18" s="72">
        <v>-1.3065760034898299</v>
      </c>
      <c r="V18" s="68" t="s">
        <v>26</v>
      </c>
      <c r="W18" s="69">
        <v>43.3602159</v>
      </c>
      <c r="X18" s="68">
        <v>140.99076978736599</v>
      </c>
      <c r="Y18" s="70">
        <v>29.137198878301099</v>
      </c>
      <c r="Z18" s="68">
        <v>35.044815</v>
      </c>
      <c r="AA18" s="68">
        <v>113.952279557396</v>
      </c>
      <c r="AB18" s="71">
        <v>80.822510387915301</v>
      </c>
      <c r="AC18" s="68">
        <v>6.1075330000000001</v>
      </c>
      <c r="AD18" s="68">
        <v>19.859351742105702</v>
      </c>
      <c r="AE18" s="71">
        <v>14.0855687021614</v>
      </c>
      <c r="AF18" s="68">
        <v>2.0546619000000002</v>
      </c>
      <c r="AG18" s="68">
        <v>6.6809714140231602</v>
      </c>
      <c r="AH18" s="71">
        <v>4.7385877984062299</v>
      </c>
      <c r="AI18" s="68">
        <v>0.15320600000000001</v>
      </c>
      <c r="AJ18" s="68">
        <v>0.49816707384160502</v>
      </c>
      <c r="AK18" s="71">
        <v>0.35333311151709501</v>
      </c>
      <c r="AL18" s="69">
        <v>44.652535100000001</v>
      </c>
      <c r="AM18" s="68">
        <v>145.19289551568801</v>
      </c>
      <c r="AN18" s="70">
        <v>29.035645981621101</v>
      </c>
      <c r="AO18" s="72">
        <v>-2.8941675922897399</v>
      </c>
      <c r="AQ18" s="68" t="s">
        <v>26</v>
      </c>
      <c r="AR18" s="69">
        <v>59.406384199999998</v>
      </c>
      <c r="AS18" s="68">
        <v>193.16674663149101</v>
      </c>
      <c r="AT18" s="70">
        <v>33.929578158977598</v>
      </c>
      <c r="AU18" s="68">
        <v>48.469014600000001</v>
      </c>
      <c r="AV18" s="68">
        <v>157.60262114583</v>
      </c>
      <c r="AW18" s="71">
        <v>81.588898655777797</v>
      </c>
      <c r="AX18" s="68">
        <v>8.0998595000000009</v>
      </c>
      <c r="AY18" s="68">
        <v>26.337632374992701</v>
      </c>
      <c r="AZ18" s="71">
        <v>13.6346616766486</v>
      </c>
      <c r="BA18" s="68">
        <v>2.6781128000000001</v>
      </c>
      <c r="BB18" s="68">
        <v>8.7081943069706593</v>
      </c>
      <c r="BC18" s="71">
        <v>4.5081228828601203</v>
      </c>
      <c r="BD18" s="68">
        <v>0.15939729999999999</v>
      </c>
      <c r="BE18" s="68">
        <v>0.51829880369732595</v>
      </c>
      <c r="BF18" s="71">
        <v>0.268316784713519</v>
      </c>
      <c r="BG18" s="69">
        <v>61.7739312</v>
      </c>
      <c r="BH18" s="68">
        <v>200.86510022842899</v>
      </c>
      <c r="BI18" s="70">
        <v>33.904111353980802</v>
      </c>
      <c r="BJ18" s="72">
        <v>-3.83259888760325</v>
      </c>
      <c r="BL18" s="68" t="s">
        <v>26</v>
      </c>
      <c r="BM18" s="69">
        <v>51.4406429</v>
      </c>
      <c r="BN18" s="68">
        <v>167.26521513533399</v>
      </c>
      <c r="BO18" s="70">
        <v>31.105926995833901</v>
      </c>
      <c r="BP18" s="68">
        <v>41.600182799999999</v>
      </c>
      <c r="BQ18" s="68">
        <v>135.26781807991799</v>
      </c>
      <c r="BR18" s="71">
        <v>80.870262218281894</v>
      </c>
      <c r="BS18" s="68">
        <v>7.2620304999999998</v>
      </c>
      <c r="BT18" s="68">
        <v>23.613334231906599</v>
      </c>
      <c r="BU18" s="71">
        <v>14.1173012050361</v>
      </c>
      <c r="BV18" s="68">
        <v>2.4340226</v>
      </c>
      <c r="BW18" s="68">
        <v>7.9145067184466402</v>
      </c>
      <c r="BX18" s="71">
        <v>4.73171108053939</v>
      </c>
      <c r="BY18" s="68">
        <v>0.14440700000000001</v>
      </c>
      <c r="BZ18" s="68">
        <v>0.46955610506275702</v>
      </c>
      <c r="CA18" s="71">
        <v>0.28072549614266201</v>
      </c>
      <c r="CB18" s="69">
        <v>52.857028399999997</v>
      </c>
      <c r="CC18" s="68">
        <v>171.870756824084</v>
      </c>
      <c r="CD18" s="70">
        <v>30.8641141994291</v>
      </c>
      <c r="CE18" s="72">
        <v>-2.6796540457806102</v>
      </c>
      <c r="CG18" s="68" t="s">
        <v>26</v>
      </c>
      <c r="CH18" s="69">
        <v>40.252596799999999</v>
      </c>
      <c r="CI18" s="68">
        <v>130.88598594299199</v>
      </c>
      <c r="CJ18" s="70">
        <v>28.1026746617279</v>
      </c>
      <c r="CK18" s="68">
        <v>32.696528899999997</v>
      </c>
      <c r="CL18" s="68">
        <v>106.316555010185</v>
      </c>
      <c r="CM18" s="71">
        <v>81.228371581731096</v>
      </c>
      <c r="CN18" s="68">
        <v>5.3410064999999998</v>
      </c>
      <c r="CO18" s="68">
        <v>17.366901945576501</v>
      </c>
      <c r="CP18" s="71">
        <v>13.2687253111581</v>
      </c>
      <c r="CQ18" s="68">
        <v>2.0828883999999999</v>
      </c>
      <c r="CR18" s="68">
        <v>6.7727531517474704</v>
      </c>
      <c r="CS18" s="71">
        <v>5.1745441675454797</v>
      </c>
      <c r="CT18" s="68">
        <v>0.13217300000000001</v>
      </c>
      <c r="CU18" s="68">
        <v>0.42977583548207299</v>
      </c>
      <c r="CV18" s="71">
        <v>0.32835893956536</v>
      </c>
      <c r="CW18" s="69">
        <v>41.277501999999998</v>
      </c>
      <c r="CX18" s="68">
        <v>134.218584042603</v>
      </c>
      <c r="CY18" s="70">
        <v>27.945785729407898</v>
      </c>
      <c r="CZ18" s="72">
        <v>-2.4829632374555799</v>
      </c>
      <c r="DB18" s="68" t="s">
        <v>26</v>
      </c>
      <c r="DC18" s="69">
        <v>71.399404000000004</v>
      </c>
      <c r="DD18" s="68">
        <v>232.16344114926699</v>
      </c>
      <c r="DE18" s="70">
        <v>34.489109726831202</v>
      </c>
      <c r="DF18" s="68">
        <v>58.0899675</v>
      </c>
      <c r="DG18" s="68">
        <v>188.88626508771799</v>
      </c>
      <c r="DH18" s="71">
        <v>81.359177031785904</v>
      </c>
      <c r="DI18" s="68">
        <v>10.1149553</v>
      </c>
      <c r="DJ18" s="68">
        <v>32.889950027020099</v>
      </c>
      <c r="DK18" s="71">
        <v>14.166722316057401</v>
      </c>
      <c r="DL18" s="68">
        <v>3.0347346000000002</v>
      </c>
      <c r="DM18" s="68">
        <v>9.8677914413787597</v>
      </c>
      <c r="DN18" s="71">
        <v>4.2503640506579003</v>
      </c>
      <c r="DO18" s="68">
        <v>0.15974659999999999</v>
      </c>
      <c r="DP18" s="68">
        <v>0.51943459315004203</v>
      </c>
      <c r="DQ18" s="71">
        <v>0.22373660149880201</v>
      </c>
      <c r="DR18" s="69">
        <v>73.628722600000003</v>
      </c>
      <c r="DS18" s="68">
        <v>239.41232907547499</v>
      </c>
      <c r="DT18" s="70">
        <v>34.195269999213501</v>
      </c>
      <c r="DU18" s="72">
        <v>-3.02778388824037</v>
      </c>
    </row>
    <row r="19" spans="1:125" s="2" customFormat="1" ht="12.75" x14ac:dyDescent="0.2">
      <c r="A19" s="68" t="s">
        <v>27</v>
      </c>
      <c r="B19" s="69">
        <v>69.273179200000001</v>
      </c>
      <c r="C19" s="68">
        <v>225.24977466789301</v>
      </c>
      <c r="D19" s="70">
        <v>45.740899306145202</v>
      </c>
      <c r="E19" s="68">
        <v>61.993479800000003</v>
      </c>
      <c r="F19" s="68">
        <v>201.578987958857</v>
      </c>
      <c r="G19" s="71">
        <v>89.491316142741695</v>
      </c>
      <c r="H19" s="68">
        <v>3.7216573999999998</v>
      </c>
      <c r="I19" s="68">
        <v>12.1014005769941</v>
      </c>
      <c r="J19" s="71">
        <v>5.3724362631822196</v>
      </c>
      <c r="K19" s="68">
        <v>3.4800182999999998</v>
      </c>
      <c r="L19" s="68">
        <v>11.315683024334801</v>
      </c>
      <c r="M19" s="71">
        <v>5.0236156910783203</v>
      </c>
      <c r="N19" s="68">
        <v>7.8023700000000001E-2</v>
      </c>
      <c r="O19" s="68">
        <v>0.253703107706586</v>
      </c>
      <c r="P19" s="71">
        <v>0.112631902997748</v>
      </c>
      <c r="Q19" s="69">
        <v>68.725582799999998</v>
      </c>
      <c r="R19" s="68">
        <v>223.46920147732399</v>
      </c>
      <c r="S19" s="70">
        <v>44.078602408664501</v>
      </c>
      <c r="T19" s="72">
        <v>0.79678684078032902</v>
      </c>
      <c r="V19" s="68" t="s">
        <v>27</v>
      </c>
      <c r="W19" s="69">
        <v>63.464897999999998</v>
      </c>
      <c r="X19" s="68">
        <v>206.36347485291699</v>
      </c>
      <c r="Y19" s="70">
        <v>42.647143618514498</v>
      </c>
      <c r="Z19" s="68">
        <v>56.664253299999999</v>
      </c>
      <c r="AA19" s="68">
        <v>184.250390049218</v>
      </c>
      <c r="AB19" s="71">
        <v>89.284399858328001</v>
      </c>
      <c r="AC19" s="68">
        <v>3.5721687000000002</v>
      </c>
      <c r="AD19" s="68">
        <v>11.6153207351381</v>
      </c>
      <c r="AE19" s="71">
        <v>5.6285739244392996</v>
      </c>
      <c r="AF19" s="68">
        <v>3.1602144000000001</v>
      </c>
      <c r="AG19" s="68">
        <v>10.275803560957799</v>
      </c>
      <c r="AH19" s="71">
        <v>4.9794681778264298</v>
      </c>
      <c r="AI19" s="68">
        <v>6.8261600000000006E-2</v>
      </c>
      <c r="AJ19" s="68">
        <v>0.22196050760248401</v>
      </c>
      <c r="AK19" s="71">
        <v>0.107558039406287</v>
      </c>
      <c r="AL19" s="69">
        <v>62.334426100000002</v>
      </c>
      <c r="AM19" s="68">
        <v>202.687614387379</v>
      </c>
      <c r="AN19" s="70">
        <v>40.5334282735298</v>
      </c>
      <c r="AO19" s="72">
        <v>1.81355948988194</v>
      </c>
      <c r="AQ19" s="68" t="s">
        <v>27</v>
      </c>
      <c r="AR19" s="69">
        <v>71.217071899999993</v>
      </c>
      <c r="AS19" s="68">
        <v>231.570567183989</v>
      </c>
      <c r="AT19" s="70">
        <v>40.675177252827602</v>
      </c>
      <c r="AU19" s="68">
        <v>64.062812600000001</v>
      </c>
      <c r="AV19" s="68">
        <v>208.307663505379</v>
      </c>
      <c r="AW19" s="71">
        <v>89.954291704037303</v>
      </c>
      <c r="AX19" s="68">
        <v>3.6089066000000001</v>
      </c>
      <c r="AY19" s="68">
        <v>11.7347782768929</v>
      </c>
      <c r="AZ19" s="71">
        <v>5.0674739970599703</v>
      </c>
      <c r="BA19" s="68">
        <v>3.4581542000000001</v>
      </c>
      <c r="BB19" s="68">
        <v>11.2445893679559</v>
      </c>
      <c r="BC19" s="71">
        <v>4.8557938535521297</v>
      </c>
      <c r="BD19" s="68">
        <v>8.7198499999999998E-2</v>
      </c>
      <c r="BE19" s="68">
        <v>0.28353603376093101</v>
      </c>
      <c r="BF19" s="71">
        <v>0.12244044535057599</v>
      </c>
      <c r="BG19" s="69">
        <v>70.815858199999994</v>
      </c>
      <c r="BH19" s="68">
        <v>230.26597431612399</v>
      </c>
      <c r="BI19" s="70">
        <v>38.866698223675797</v>
      </c>
      <c r="BJ19" s="72">
        <v>0.56655911570946005</v>
      </c>
      <c r="BL19" s="68" t="s">
        <v>27</v>
      </c>
      <c r="BM19" s="69">
        <v>69.305372000000006</v>
      </c>
      <c r="BN19" s="68">
        <v>225.354453289975</v>
      </c>
      <c r="BO19" s="70">
        <v>41.9086488876505</v>
      </c>
      <c r="BP19" s="68">
        <v>62.234214000000001</v>
      </c>
      <c r="BQ19" s="68">
        <v>202.36176312424001</v>
      </c>
      <c r="BR19" s="71">
        <v>89.797099711116203</v>
      </c>
      <c r="BS19" s="68">
        <v>3.6187640000000001</v>
      </c>
      <c r="BT19" s="68">
        <v>11.7668307559974</v>
      </c>
      <c r="BU19" s="71">
        <v>5.2214769152382603</v>
      </c>
      <c r="BV19" s="68">
        <v>3.3679378999999998</v>
      </c>
      <c r="BW19" s="68">
        <v>10.951240607569201</v>
      </c>
      <c r="BX19" s="71">
        <v>4.8595625458875</v>
      </c>
      <c r="BY19" s="68">
        <v>8.4456100000000006E-2</v>
      </c>
      <c r="BZ19" s="68">
        <v>0.27461880216880502</v>
      </c>
      <c r="CA19" s="71">
        <v>0.121860827758056</v>
      </c>
      <c r="CB19" s="69">
        <v>68.367747899999998</v>
      </c>
      <c r="CC19" s="68">
        <v>222.30565980760201</v>
      </c>
      <c r="CD19" s="70">
        <v>39.921086043183202</v>
      </c>
      <c r="CE19" s="72">
        <v>1.37144213287741</v>
      </c>
      <c r="CG19" s="68" t="s">
        <v>27</v>
      </c>
      <c r="CH19" s="69">
        <v>60.673860099999999</v>
      </c>
      <c r="CI19" s="68">
        <v>197.28809148918401</v>
      </c>
      <c r="CJ19" s="70">
        <v>42.359944113257598</v>
      </c>
      <c r="CK19" s="68">
        <v>53.9828008</v>
      </c>
      <c r="CL19" s="68">
        <v>175.531336320446</v>
      </c>
      <c r="CM19" s="71">
        <v>88.972088986967194</v>
      </c>
      <c r="CN19" s="68">
        <v>3.5542810999999999</v>
      </c>
      <c r="CO19" s="68">
        <v>11.557157129600199</v>
      </c>
      <c r="CP19" s="71">
        <v>5.8580105075595803</v>
      </c>
      <c r="CQ19" s="68">
        <v>3.0521856000000001</v>
      </c>
      <c r="CR19" s="68">
        <v>9.9245353913912293</v>
      </c>
      <c r="CS19" s="71">
        <v>5.0304786854990304</v>
      </c>
      <c r="CT19" s="68">
        <v>8.4592600000000004E-2</v>
      </c>
      <c r="CU19" s="68">
        <v>0.27506264774652001</v>
      </c>
      <c r="CV19" s="71">
        <v>0.139421819974167</v>
      </c>
      <c r="CW19" s="69">
        <v>59.091476700000001</v>
      </c>
      <c r="CX19" s="68">
        <v>192.14278838047099</v>
      </c>
      <c r="CY19" s="70">
        <v>40.006242293743902</v>
      </c>
      <c r="CZ19" s="72">
        <v>2.6778538773596199</v>
      </c>
      <c r="DB19" s="68" t="s">
        <v>27</v>
      </c>
      <c r="DC19" s="69">
        <v>93.191982600000003</v>
      </c>
      <c r="DD19" s="68">
        <v>303.02453740284199</v>
      </c>
      <c r="DE19" s="70">
        <v>45.015901162877299</v>
      </c>
      <c r="DF19" s="68">
        <v>84.761167099999994</v>
      </c>
      <c r="DG19" s="68">
        <v>275.61076321819201</v>
      </c>
      <c r="DH19" s="71">
        <v>90.953282391054103</v>
      </c>
      <c r="DI19" s="68">
        <v>4.1396471000000004</v>
      </c>
      <c r="DJ19" s="68">
        <v>13.460542554102901</v>
      </c>
      <c r="DK19" s="71">
        <v>4.4420635600899896</v>
      </c>
      <c r="DL19" s="68">
        <v>4.1886916999999997</v>
      </c>
      <c r="DM19" s="68">
        <v>13.620016757918201</v>
      </c>
      <c r="DN19" s="71">
        <v>4.4946910486696696</v>
      </c>
      <c r="DO19" s="68">
        <v>0.1024767</v>
      </c>
      <c r="DP19" s="68">
        <v>0.33321487262864402</v>
      </c>
      <c r="DQ19" s="71">
        <v>0.109963000186241</v>
      </c>
      <c r="DR19" s="69">
        <v>94.508557199999998</v>
      </c>
      <c r="DS19" s="68">
        <v>307.30553237677299</v>
      </c>
      <c r="DT19" s="70">
        <v>43.892458222412699</v>
      </c>
      <c r="DU19" s="72">
        <v>-1.39307448870883</v>
      </c>
    </row>
    <row r="20" spans="1:125" s="2" customFormat="1" ht="12.75" x14ac:dyDescent="0.2">
      <c r="A20" s="68" t="s">
        <v>28</v>
      </c>
      <c r="B20" s="69">
        <v>0.63938300000000003</v>
      </c>
      <c r="C20" s="68">
        <v>2.0790279634875102</v>
      </c>
      <c r="D20" s="70">
        <v>0.42218292503400801</v>
      </c>
      <c r="E20" s="68">
        <v>0</v>
      </c>
      <c r="F20" s="68">
        <v>0</v>
      </c>
      <c r="G20" s="71">
        <v>0</v>
      </c>
      <c r="H20" s="68">
        <v>0</v>
      </c>
      <c r="I20" s="68">
        <v>0</v>
      </c>
      <c r="J20" s="71">
        <v>0</v>
      </c>
      <c r="K20" s="68">
        <v>0.16150780000000001</v>
      </c>
      <c r="L20" s="68">
        <v>0.525161339168147</v>
      </c>
      <c r="M20" s="71">
        <v>25.259945916610199</v>
      </c>
      <c r="N20" s="68">
        <v>0.4778752</v>
      </c>
      <c r="O20" s="68">
        <v>1.55386662431936</v>
      </c>
      <c r="P20" s="71">
        <v>74.740054083389794</v>
      </c>
      <c r="Q20" s="69">
        <v>0.57616069999999997</v>
      </c>
      <c r="R20" s="68">
        <v>1.8734533241617899</v>
      </c>
      <c r="S20" s="70">
        <v>0.36953282000829901</v>
      </c>
      <c r="T20" s="72">
        <v>10.973032350175901</v>
      </c>
      <c r="V20" s="68" t="s">
        <v>28</v>
      </c>
      <c r="W20" s="69">
        <v>0.75142500000000001</v>
      </c>
      <c r="X20" s="68">
        <v>2.4433455182005202</v>
      </c>
      <c r="Y20" s="70">
        <v>0.50494258879203202</v>
      </c>
      <c r="Z20" s="68">
        <v>0</v>
      </c>
      <c r="AA20" s="68">
        <v>0</v>
      </c>
      <c r="AB20" s="71">
        <v>0</v>
      </c>
      <c r="AC20" s="68">
        <v>0</v>
      </c>
      <c r="AD20" s="68">
        <v>0</v>
      </c>
      <c r="AE20" s="71">
        <v>0</v>
      </c>
      <c r="AF20" s="68">
        <v>0.16303809999999999</v>
      </c>
      <c r="AG20" s="68">
        <v>0.53013728706248497</v>
      </c>
      <c r="AH20" s="71">
        <v>21.697188674851098</v>
      </c>
      <c r="AI20" s="68">
        <v>0.58838690000000005</v>
      </c>
      <c r="AJ20" s="68">
        <v>1.9132082311380301</v>
      </c>
      <c r="AK20" s="71">
        <v>78.302811325148895</v>
      </c>
      <c r="AL20" s="69">
        <v>0.71066839999999998</v>
      </c>
      <c r="AM20" s="68">
        <v>2.3108207074115601</v>
      </c>
      <c r="AN20" s="70">
        <v>0.46211745932259701</v>
      </c>
      <c r="AO20" s="72">
        <v>5.7349672505489204</v>
      </c>
      <c r="AQ20" s="68" t="s">
        <v>28</v>
      </c>
      <c r="AR20" s="69">
        <v>0.72423320000000002</v>
      </c>
      <c r="AS20" s="68">
        <v>2.3549282275037702</v>
      </c>
      <c r="AT20" s="70">
        <v>0.41364118176252301</v>
      </c>
      <c r="AU20" s="68">
        <v>0</v>
      </c>
      <c r="AV20" s="68">
        <v>0</v>
      </c>
      <c r="AW20" s="71">
        <v>0</v>
      </c>
      <c r="AX20" s="68">
        <v>0</v>
      </c>
      <c r="AY20" s="68">
        <v>0</v>
      </c>
      <c r="AZ20" s="71">
        <v>0</v>
      </c>
      <c r="BA20" s="68">
        <v>0.1632025</v>
      </c>
      <c r="BB20" s="68">
        <v>0.53067185272531503</v>
      </c>
      <c r="BC20" s="71">
        <v>22.5345234104153</v>
      </c>
      <c r="BD20" s="68">
        <v>0.56103069999999999</v>
      </c>
      <c r="BE20" s="68">
        <v>1.8242563747784499</v>
      </c>
      <c r="BF20" s="71">
        <v>77.465476589584696</v>
      </c>
      <c r="BG20" s="69">
        <v>0.62687850000000001</v>
      </c>
      <c r="BH20" s="68">
        <v>2.0383681317912798</v>
      </c>
      <c r="BI20" s="70">
        <v>0.34405708130513901</v>
      </c>
      <c r="BJ20" s="72">
        <v>15.5300748071596</v>
      </c>
      <c r="BL20" s="68" t="s">
        <v>28</v>
      </c>
      <c r="BM20" s="69">
        <v>0.61606439999999996</v>
      </c>
      <c r="BN20" s="68">
        <v>2.00320483170362</v>
      </c>
      <c r="BO20" s="70">
        <v>0.37253139095452897</v>
      </c>
      <c r="BP20" s="68">
        <v>0</v>
      </c>
      <c r="BQ20" s="68">
        <v>0</v>
      </c>
      <c r="BR20" s="71">
        <v>0</v>
      </c>
      <c r="BS20" s="68">
        <v>0</v>
      </c>
      <c r="BT20" s="68">
        <v>0</v>
      </c>
      <c r="BU20" s="71">
        <v>0</v>
      </c>
      <c r="BV20" s="68">
        <v>0.16303809999999999</v>
      </c>
      <c r="BW20" s="68">
        <v>0.53013728706248497</v>
      </c>
      <c r="BX20" s="71">
        <v>26.464457287257598</v>
      </c>
      <c r="BY20" s="68">
        <v>0.45302629999999999</v>
      </c>
      <c r="BZ20" s="68">
        <v>1.4730675446411301</v>
      </c>
      <c r="CA20" s="71">
        <v>73.535542712742398</v>
      </c>
      <c r="CB20" s="69">
        <v>0.4939035</v>
      </c>
      <c r="CC20" s="68">
        <v>1.60598450031413</v>
      </c>
      <c r="CD20" s="70">
        <v>0.28839861961475199</v>
      </c>
      <c r="CE20" s="72">
        <v>24.733758720073901</v>
      </c>
      <c r="CG20" s="68" t="s">
        <v>28</v>
      </c>
      <c r="CH20" s="69">
        <v>0.37402580000000002</v>
      </c>
      <c r="CI20" s="68">
        <v>1.21618825847072</v>
      </c>
      <c r="CJ20" s="70">
        <v>0.26112912477965899</v>
      </c>
      <c r="CK20" s="68">
        <v>0</v>
      </c>
      <c r="CL20" s="68">
        <v>0</v>
      </c>
      <c r="CM20" s="71">
        <v>0</v>
      </c>
      <c r="CN20" s="68">
        <v>0</v>
      </c>
      <c r="CO20" s="68">
        <v>0</v>
      </c>
      <c r="CP20" s="71">
        <v>0</v>
      </c>
      <c r="CQ20" s="68">
        <v>0.13209180000000001</v>
      </c>
      <c r="CR20" s="68">
        <v>0.42951180426661201</v>
      </c>
      <c r="CS20" s="71">
        <v>35.316226848522199</v>
      </c>
      <c r="CT20" s="68">
        <v>0.24193400000000001</v>
      </c>
      <c r="CU20" s="68">
        <v>0.78667645420411003</v>
      </c>
      <c r="CV20" s="71">
        <v>64.683773151477794</v>
      </c>
      <c r="CW20" s="69">
        <v>0.3212701</v>
      </c>
      <c r="CX20" s="68">
        <v>1.04464698268867</v>
      </c>
      <c r="CY20" s="70">
        <v>0.21750699390349401</v>
      </c>
      <c r="CZ20" s="72">
        <v>16.420980352669002</v>
      </c>
      <c r="DB20" s="68" t="s">
        <v>28</v>
      </c>
      <c r="DC20" s="69">
        <v>0.61926870000000001</v>
      </c>
      <c r="DD20" s="68">
        <v>2.01362398470487</v>
      </c>
      <c r="DE20" s="70">
        <v>0.299134515810414</v>
      </c>
      <c r="DF20" s="68">
        <v>0</v>
      </c>
      <c r="DG20" s="68">
        <v>0</v>
      </c>
      <c r="DH20" s="71">
        <v>0</v>
      </c>
      <c r="DI20" s="68">
        <v>0</v>
      </c>
      <c r="DJ20" s="68">
        <v>0</v>
      </c>
      <c r="DK20" s="71">
        <v>0</v>
      </c>
      <c r="DL20" s="68">
        <v>0.1528882</v>
      </c>
      <c r="DM20" s="68">
        <v>0.49713371029143799</v>
      </c>
      <c r="DN20" s="71">
        <v>24.688507589678</v>
      </c>
      <c r="DO20" s="68">
        <v>0.46638049999999998</v>
      </c>
      <c r="DP20" s="68">
        <v>1.5164902744134301</v>
      </c>
      <c r="DQ20" s="71">
        <v>75.311492410322003</v>
      </c>
      <c r="DR20" s="69">
        <v>0.63381750000000003</v>
      </c>
      <c r="DS20" s="68">
        <v>2.06093109489577</v>
      </c>
      <c r="DT20" s="70">
        <v>0.294362848863638</v>
      </c>
      <c r="DU20" s="72">
        <v>-2.2954241560070598</v>
      </c>
    </row>
    <row r="21" spans="1:125" s="2" customFormat="1" ht="12.75" x14ac:dyDescent="0.2">
      <c r="A21" s="63" t="s">
        <v>29</v>
      </c>
      <c r="B21" s="64">
        <v>432.91419999999999</v>
      </c>
      <c r="C21" s="63">
        <v>1407.6707194136</v>
      </c>
      <c r="D21" s="65">
        <v>74.083335052347493</v>
      </c>
      <c r="E21" s="63"/>
      <c r="F21" s="63"/>
      <c r="G21" s="66"/>
      <c r="H21" s="63"/>
      <c r="I21" s="63"/>
      <c r="J21" s="66"/>
      <c r="K21" s="63"/>
      <c r="L21" s="63"/>
      <c r="M21" s="66"/>
      <c r="N21" s="63"/>
      <c r="O21" s="63"/>
      <c r="P21" s="66"/>
      <c r="Q21" s="64">
        <v>547.35720000000003</v>
      </c>
      <c r="R21" s="63">
        <v>1779.7954040320501</v>
      </c>
      <c r="S21" s="65">
        <v>77.829955599307496</v>
      </c>
      <c r="T21" s="67">
        <v>-20.9082843890608</v>
      </c>
      <c r="V21" s="63" t="s">
        <v>29</v>
      </c>
      <c r="W21" s="64">
        <v>407.00740000000002</v>
      </c>
      <c r="X21" s="63">
        <v>1323.4317552176799</v>
      </c>
      <c r="Y21" s="65">
        <v>73.226298645096094</v>
      </c>
      <c r="Z21" s="63"/>
      <c r="AA21" s="63"/>
      <c r="AB21" s="66"/>
      <c r="AC21" s="63"/>
      <c r="AD21" s="63"/>
      <c r="AE21" s="66"/>
      <c r="AF21" s="63"/>
      <c r="AG21" s="63"/>
      <c r="AH21" s="66"/>
      <c r="AI21" s="63"/>
      <c r="AJ21" s="63"/>
      <c r="AK21" s="66"/>
      <c r="AL21" s="64">
        <v>550.63919999999996</v>
      </c>
      <c r="AM21" s="63">
        <v>1790.46720759293</v>
      </c>
      <c r="AN21" s="65">
        <v>78.168668796616899</v>
      </c>
      <c r="AO21" s="67">
        <v>-26.084557728545299</v>
      </c>
      <c r="AQ21" s="63" t="s">
        <v>29</v>
      </c>
      <c r="AR21" s="64">
        <v>366.17239999999998</v>
      </c>
      <c r="AS21" s="63">
        <v>1190.65201773793</v>
      </c>
      <c r="AT21" s="65">
        <v>67.651886185410504</v>
      </c>
      <c r="AU21" s="63"/>
      <c r="AV21" s="63"/>
      <c r="AW21" s="66"/>
      <c r="AX21" s="63"/>
      <c r="AY21" s="63"/>
      <c r="AZ21" s="66"/>
      <c r="BA21" s="63"/>
      <c r="BB21" s="63"/>
      <c r="BC21" s="66"/>
      <c r="BD21" s="63"/>
      <c r="BE21" s="63"/>
      <c r="BF21" s="66"/>
      <c r="BG21" s="64">
        <v>445.84039999999999</v>
      </c>
      <c r="BH21" s="63">
        <v>1449.7017575576101</v>
      </c>
      <c r="BI21" s="65">
        <v>70.988913978045105</v>
      </c>
      <c r="BJ21" s="67">
        <v>-17.869174709155999</v>
      </c>
      <c r="BL21" s="63" t="s">
        <v>29</v>
      </c>
      <c r="BM21" s="64">
        <v>238.82419999999999</v>
      </c>
      <c r="BN21" s="63">
        <v>776.56457891050104</v>
      </c>
      <c r="BO21" s="65">
        <v>59.086135987064502</v>
      </c>
      <c r="BP21" s="63"/>
      <c r="BQ21" s="63"/>
      <c r="BR21" s="66"/>
      <c r="BS21" s="63"/>
      <c r="BT21" s="63"/>
      <c r="BU21" s="66"/>
      <c r="BV21" s="63"/>
      <c r="BW21" s="63"/>
      <c r="BX21" s="66"/>
      <c r="BY21" s="63"/>
      <c r="BZ21" s="63"/>
      <c r="CA21" s="66"/>
      <c r="CB21" s="64">
        <v>303.24430000000001</v>
      </c>
      <c r="CC21" s="63">
        <v>986.03400382586801</v>
      </c>
      <c r="CD21" s="65">
        <v>63.9079703679879</v>
      </c>
      <c r="CE21" s="67">
        <v>-21.243630960252201</v>
      </c>
      <c r="CG21" s="63" t="s">
        <v>29</v>
      </c>
      <c r="CH21" s="64">
        <v>86.793000000000006</v>
      </c>
      <c r="CI21" s="63">
        <v>282.21750349160197</v>
      </c>
      <c r="CJ21" s="65">
        <v>37.731650715106603</v>
      </c>
      <c r="CK21" s="63"/>
      <c r="CL21" s="63"/>
      <c r="CM21" s="66"/>
      <c r="CN21" s="63"/>
      <c r="CO21" s="63"/>
      <c r="CP21" s="66"/>
      <c r="CQ21" s="63"/>
      <c r="CR21" s="63"/>
      <c r="CS21" s="66"/>
      <c r="CT21" s="63"/>
      <c r="CU21" s="63"/>
      <c r="CV21" s="66"/>
      <c r="CW21" s="64">
        <v>152.67769999999999</v>
      </c>
      <c r="CX21" s="63">
        <v>496.449245133131</v>
      </c>
      <c r="CY21" s="65">
        <v>50.827618931884999</v>
      </c>
      <c r="CZ21" s="67">
        <v>-43.152798345796398</v>
      </c>
      <c r="DB21" s="63" t="s">
        <v>29</v>
      </c>
      <c r="DC21" s="64">
        <v>294.08609999999999</v>
      </c>
      <c r="DD21" s="63">
        <v>956.25505459635804</v>
      </c>
      <c r="DE21" s="65">
        <v>58.687375098118501</v>
      </c>
      <c r="DF21" s="63"/>
      <c r="DG21" s="63"/>
      <c r="DH21" s="66"/>
      <c r="DI21" s="63"/>
      <c r="DJ21" s="63"/>
      <c r="DK21" s="66"/>
      <c r="DL21" s="63"/>
      <c r="DM21" s="63"/>
      <c r="DN21" s="66"/>
      <c r="DO21" s="63"/>
      <c r="DP21" s="63"/>
      <c r="DQ21" s="66"/>
      <c r="DR21" s="64">
        <v>467.99560000000002</v>
      </c>
      <c r="DS21" s="63">
        <v>1521.7419593406701</v>
      </c>
      <c r="DT21" s="65">
        <v>68.489094506271002</v>
      </c>
      <c r="DU21" s="67">
        <v>-37.160498944861899</v>
      </c>
    </row>
    <row r="22" spans="1:125" s="2" customFormat="1" ht="14.25" x14ac:dyDescent="0.25">
      <c r="A22" s="68" t="s">
        <v>30</v>
      </c>
      <c r="B22" s="69">
        <v>432.91419999999999</v>
      </c>
      <c r="C22" s="68">
        <v>1407.6707194136</v>
      </c>
      <c r="D22" s="70">
        <v>74.083335052347493</v>
      </c>
      <c r="E22" s="68"/>
      <c r="F22" s="68"/>
      <c r="G22" s="71"/>
      <c r="H22" s="68"/>
      <c r="I22" s="68"/>
      <c r="J22" s="71"/>
      <c r="K22" s="68"/>
      <c r="L22" s="68"/>
      <c r="M22" s="71"/>
      <c r="N22" s="68"/>
      <c r="O22" s="68"/>
      <c r="P22" s="71"/>
      <c r="Q22" s="69">
        <v>547.35720000000003</v>
      </c>
      <c r="R22" s="68">
        <v>1779.7954040320501</v>
      </c>
      <c r="S22" s="70">
        <v>77.829955599307496</v>
      </c>
      <c r="T22" s="72">
        <v>-20.9082843890608</v>
      </c>
      <c r="V22" s="68" t="s">
        <v>30</v>
      </c>
      <c r="W22" s="69">
        <v>407.00740000000002</v>
      </c>
      <c r="X22" s="68">
        <v>1323.4317552176799</v>
      </c>
      <c r="Y22" s="70">
        <v>73.226298645096094</v>
      </c>
      <c r="Z22" s="68"/>
      <c r="AA22" s="68"/>
      <c r="AB22" s="71"/>
      <c r="AC22" s="68"/>
      <c r="AD22" s="68"/>
      <c r="AE22" s="71"/>
      <c r="AF22" s="68"/>
      <c r="AG22" s="68"/>
      <c r="AH22" s="71"/>
      <c r="AI22" s="68"/>
      <c r="AJ22" s="68"/>
      <c r="AK22" s="71"/>
      <c r="AL22" s="69">
        <v>550.63919999999996</v>
      </c>
      <c r="AM22" s="68">
        <v>1790.46720759293</v>
      </c>
      <c r="AN22" s="70">
        <v>78.168668796616899</v>
      </c>
      <c r="AO22" s="72">
        <v>-26.084557728545299</v>
      </c>
      <c r="AQ22" s="68" t="s">
        <v>30</v>
      </c>
      <c r="AR22" s="69">
        <v>366.17239999999998</v>
      </c>
      <c r="AS22" s="68">
        <v>1190.65201773793</v>
      </c>
      <c r="AT22" s="70">
        <v>67.651886185410504</v>
      </c>
      <c r="AU22" s="68"/>
      <c r="AV22" s="68"/>
      <c r="AW22" s="71"/>
      <c r="AX22" s="68"/>
      <c r="AY22" s="68"/>
      <c r="AZ22" s="71"/>
      <c r="BA22" s="68"/>
      <c r="BB22" s="68"/>
      <c r="BC22" s="71"/>
      <c r="BD22" s="68"/>
      <c r="BE22" s="68"/>
      <c r="BF22" s="71"/>
      <c r="BG22" s="69">
        <v>445.84039999999999</v>
      </c>
      <c r="BH22" s="68">
        <v>1449.7017575576101</v>
      </c>
      <c r="BI22" s="70">
        <v>70.988913978045105</v>
      </c>
      <c r="BJ22" s="72">
        <v>-17.869174709155999</v>
      </c>
      <c r="BL22" s="68" t="s">
        <v>30</v>
      </c>
      <c r="BM22" s="69">
        <v>238.82419999999999</v>
      </c>
      <c r="BN22" s="68">
        <v>776.56457891050104</v>
      </c>
      <c r="BO22" s="70">
        <v>59.086135987064502</v>
      </c>
      <c r="BP22" s="68"/>
      <c r="BQ22" s="68"/>
      <c r="BR22" s="71"/>
      <c r="BS22" s="68"/>
      <c r="BT22" s="68"/>
      <c r="BU22" s="71"/>
      <c r="BV22" s="68"/>
      <c r="BW22" s="68"/>
      <c r="BX22" s="71"/>
      <c r="BY22" s="68"/>
      <c r="BZ22" s="68"/>
      <c r="CA22" s="71"/>
      <c r="CB22" s="69">
        <v>303.24430000000001</v>
      </c>
      <c r="CC22" s="68">
        <v>986.03400382586801</v>
      </c>
      <c r="CD22" s="70">
        <v>63.9079703679879</v>
      </c>
      <c r="CE22" s="72">
        <v>-21.243630960252201</v>
      </c>
      <c r="CG22" s="68" t="s">
        <v>30</v>
      </c>
      <c r="CH22" s="69">
        <v>86.793000000000006</v>
      </c>
      <c r="CI22" s="68">
        <v>282.21750349160197</v>
      </c>
      <c r="CJ22" s="70">
        <v>37.731650715106603</v>
      </c>
      <c r="CK22" s="68"/>
      <c r="CL22" s="68"/>
      <c r="CM22" s="71"/>
      <c r="CN22" s="68"/>
      <c r="CO22" s="68"/>
      <c r="CP22" s="71"/>
      <c r="CQ22" s="68"/>
      <c r="CR22" s="68"/>
      <c r="CS22" s="71"/>
      <c r="CT22" s="68"/>
      <c r="CU22" s="68"/>
      <c r="CV22" s="71"/>
      <c r="CW22" s="69">
        <v>152.67769999999999</v>
      </c>
      <c r="CX22" s="68">
        <v>496.449245133131</v>
      </c>
      <c r="CY22" s="70">
        <v>50.827618931884999</v>
      </c>
      <c r="CZ22" s="72">
        <v>-43.152798345796398</v>
      </c>
      <c r="DB22" s="68" t="s">
        <v>30</v>
      </c>
      <c r="DC22" s="69">
        <v>294.08609999999999</v>
      </c>
      <c r="DD22" s="68">
        <v>956.25505459635804</v>
      </c>
      <c r="DE22" s="70">
        <v>58.687375098118501</v>
      </c>
      <c r="DF22" s="68"/>
      <c r="DG22" s="68"/>
      <c r="DH22" s="71"/>
      <c r="DI22" s="68"/>
      <c r="DJ22" s="68"/>
      <c r="DK22" s="71"/>
      <c r="DL22" s="68"/>
      <c r="DM22" s="68"/>
      <c r="DN22" s="71"/>
      <c r="DO22" s="68"/>
      <c r="DP22" s="68"/>
      <c r="DQ22" s="71"/>
      <c r="DR22" s="69">
        <v>467.99560000000002</v>
      </c>
      <c r="DS22" s="68">
        <v>1521.7419593406701</v>
      </c>
      <c r="DT22" s="70">
        <v>68.489094506271002</v>
      </c>
      <c r="DU22" s="72">
        <v>-37.160498944861899</v>
      </c>
    </row>
    <row r="23" spans="1:125" s="2" customFormat="1" ht="14.25" x14ac:dyDescent="0.25">
      <c r="A23" s="68" t="s">
        <v>31</v>
      </c>
      <c r="B23" s="73"/>
      <c r="C23" s="74"/>
      <c r="D23" s="75"/>
      <c r="E23" s="68"/>
      <c r="F23" s="68"/>
      <c r="G23" s="71"/>
      <c r="H23" s="68"/>
      <c r="I23" s="68"/>
      <c r="J23" s="71"/>
      <c r="K23" s="68"/>
      <c r="L23" s="68"/>
      <c r="M23" s="71"/>
      <c r="N23" s="68"/>
      <c r="O23" s="68"/>
      <c r="P23" s="71"/>
      <c r="Q23" s="73"/>
      <c r="R23" s="74"/>
      <c r="S23" s="75"/>
      <c r="T23" s="72"/>
      <c r="V23" s="68" t="s">
        <v>31</v>
      </c>
      <c r="W23" s="73"/>
      <c r="X23" s="74"/>
      <c r="Y23" s="75"/>
      <c r="Z23" s="68"/>
      <c r="AA23" s="68"/>
      <c r="AB23" s="71"/>
      <c r="AC23" s="68"/>
      <c r="AD23" s="68"/>
      <c r="AE23" s="71"/>
      <c r="AF23" s="68"/>
      <c r="AG23" s="68"/>
      <c r="AH23" s="71"/>
      <c r="AI23" s="68"/>
      <c r="AJ23" s="68"/>
      <c r="AK23" s="71"/>
      <c r="AL23" s="73"/>
      <c r="AM23" s="74"/>
      <c r="AN23" s="75"/>
      <c r="AO23" s="72"/>
      <c r="AQ23" s="68" t="s">
        <v>31</v>
      </c>
      <c r="AR23" s="73"/>
      <c r="AS23" s="74"/>
      <c r="AT23" s="75"/>
      <c r="AU23" s="68"/>
      <c r="AV23" s="68"/>
      <c r="AW23" s="71"/>
      <c r="AX23" s="68"/>
      <c r="AY23" s="68"/>
      <c r="AZ23" s="71"/>
      <c r="BA23" s="68"/>
      <c r="BB23" s="68"/>
      <c r="BC23" s="71"/>
      <c r="BD23" s="68"/>
      <c r="BE23" s="68"/>
      <c r="BF23" s="71"/>
      <c r="BG23" s="73"/>
      <c r="BH23" s="74"/>
      <c r="BI23" s="75"/>
      <c r="BJ23" s="72"/>
      <c r="BL23" s="68" t="s">
        <v>31</v>
      </c>
      <c r="BM23" s="73"/>
      <c r="BN23" s="74"/>
      <c r="BO23" s="75"/>
      <c r="BP23" s="68"/>
      <c r="BQ23" s="68"/>
      <c r="BR23" s="71"/>
      <c r="BS23" s="68"/>
      <c r="BT23" s="68"/>
      <c r="BU23" s="71"/>
      <c r="BV23" s="68"/>
      <c r="BW23" s="68"/>
      <c r="BX23" s="71"/>
      <c r="BY23" s="68"/>
      <c r="BZ23" s="68"/>
      <c r="CA23" s="71"/>
      <c r="CB23" s="73"/>
      <c r="CC23" s="74"/>
      <c r="CD23" s="75"/>
      <c r="CE23" s="72"/>
      <c r="CG23" s="68" t="s">
        <v>31</v>
      </c>
      <c r="CH23" s="73"/>
      <c r="CI23" s="74"/>
      <c r="CJ23" s="75"/>
      <c r="CK23" s="68"/>
      <c r="CL23" s="68"/>
      <c r="CM23" s="71"/>
      <c r="CN23" s="68"/>
      <c r="CO23" s="68"/>
      <c r="CP23" s="71"/>
      <c r="CQ23" s="68"/>
      <c r="CR23" s="68"/>
      <c r="CS23" s="71"/>
      <c r="CT23" s="68"/>
      <c r="CU23" s="68"/>
      <c r="CV23" s="71"/>
      <c r="CW23" s="73"/>
      <c r="CX23" s="74"/>
      <c r="CY23" s="75"/>
      <c r="CZ23" s="72"/>
      <c r="DB23" s="68" t="s">
        <v>31</v>
      </c>
      <c r="DC23" s="73"/>
      <c r="DD23" s="74"/>
      <c r="DE23" s="75"/>
      <c r="DF23" s="68"/>
      <c r="DG23" s="68"/>
      <c r="DH23" s="71"/>
      <c r="DI23" s="68"/>
      <c r="DJ23" s="68"/>
      <c r="DK23" s="71"/>
      <c r="DL23" s="68"/>
      <c r="DM23" s="68"/>
      <c r="DN23" s="71"/>
      <c r="DO23" s="68"/>
      <c r="DP23" s="68"/>
      <c r="DQ23" s="71"/>
      <c r="DR23" s="73"/>
      <c r="DS23" s="74"/>
      <c r="DT23" s="75"/>
      <c r="DU23" s="72"/>
    </row>
    <row r="24" spans="1:125" s="2" customFormat="1" ht="14.25" x14ac:dyDescent="0.25">
      <c r="A24" s="68" t="s">
        <v>32</v>
      </c>
      <c r="B24" s="69">
        <v>0</v>
      </c>
      <c r="C24" s="68">
        <v>0</v>
      </c>
      <c r="D24" s="70">
        <v>0</v>
      </c>
      <c r="E24" s="68"/>
      <c r="F24" s="68"/>
      <c r="G24" s="71"/>
      <c r="H24" s="68"/>
      <c r="I24" s="68"/>
      <c r="J24" s="71"/>
      <c r="K24" s="68"/>
      <c r="L24" s="68"/>
      <c r="M24" s="71"/>
      <c r="N24" s="68"/>
      <c r="O24" s="68"/>
      <c r="P24" s="71"/>
      <c r="Q24" s="69">
        <v>0</v>
      </c>
      <c r="R24" s="68">
        <v>0</v>
      </c>
      <c r="S24" s="70">
        <v>0</v>
      </c>
      <c r="T24" s="72" t="s">
        <v>18</v>
      </c>
      <c r="V24" s="68" t="s">
        <v>32</v>
      </c>
      <c r="W24" s="69">
        <v>0</v>
      </c>
      <c r="X24" s="68">
        <v>0</v>
      </c>
      <c r="Y24" s="70">
        <v>0</v>
      </c>
      <c r="Z24" s="68"/>
      <c r="AA24" s="68"/>
      <c r="AB24" s="71"/>
      <c r="AC24" s="68"/>
      <c r="AD24" s="68"/>
      <c r="AE24" s="71"/>
      <c r="AF24" s="68"/>
      <c r="AG24" s="68"/>
      <c r="AH24" s="71"/>
      <c r="AI24" s="68"/>
      <c r="AJ24" s="68"/>
      <c r="AK24" s="71"/>
      <c r="AL24" s="69">
        <v>0</v>
      </c>
      <c r="AM24" s="68">
        <v>0</v>
      </c>
      <c r="AN24" s="70">
        <v>0</v>
      </c>
      <c r="AO24" s="72" t="s">
        <v>18</v>
      </c>
      <c r="AQ24" s="68" t="s">
        <v>32</v>
      </c>
      <c r="AR24" s="69">
        <v>0</v>
      </c>
      <c r="AS24" s="68">
        <v>0</v>
      </c>
      <c r="AT24" s="70">
        <v>0</v>
      </c>
      <c r="AU24" s="68"/>
      <c r="AV24" s="68"/>
      <c r="AW24" s="71"/>
      <c r="AX24" s="68"/>
      <c r="AY24" s="68"/>
      <c r="AZ24" s="71"/>
      <c r="BA24" s="68"/>
      <c r="BB24" s="68"/>
      <c r="BC24" s="71"/>
      <c r="BD24" s="68"/>
      <c r="BE24" s="68"/>
      <c r="BF24" s="71"/>
      <c r="BG24" s="69">
        <v>0</v>
      </c>
      <c r="BH24" s="68">
        <v>0</v>
      </c>
      <c r="BI24" s="70">
        <v>0</v>
      </c>
      <c r="BJ24" s="72" t="s">
        <v>18</v>
      </c>
      <c r="BL24" s="68" t="s">
        <v>32</v>
      </c>
      <c r="BM24" s="69">
        <v>0</v>
      </c>
      <c r="BN24" s="68">
        <v>0</v>
      </c>
      <c r="BO24" s="70">
        <v>0</v>
      </c>
      <c r="BP24" s="68"/>
      <c r="BQ24" s="68"/>
      <c r="BR24" s="71"/>
      <c r="BS24" s="68"/>
      <c r="BT24" s="68"/>
      <c r="BU24" s="71"/>
      <c r="BV24" s="68"/>
      <c r="BW24" s="68"/>
      <c r="BX24" s="71"/>
      <c r="BY24" s="68"/>
      <c r="BZ24" s="68"/>
      <c r="CA24" s="71"/>
      <c r="CB24" s="69">
        <v>0</v>
      </c>
      <c r="CC24" s="68">
        <v>0</v>
      </c>
      <c r="CD24" s="70">
        <v>0</v>
      </c>
      <c r="CE24" s="72" t="s">
        <v>18</v>
      </c>
      <c r="CG24" s="68" t="s">
        <v>32</v>
      </c>
      <c r="CH24" s="69">
        <v>0</v>
      </c>
      <c r="CI24" s="68">
        <v>0</v>
      </c>
      <c r="CJ24" s="70">
        <v>0</v>
      </c>
      <c r="CK24" s="68"/>
      <c r="CL24" s="68"/>
      <c r="CM24" s="71"/>
      <c r="CN24" s="68"/>
      <c r="CO24" s="68"/>
      <c r="CP24" s="71"/>
      <c r="CQ24" s="68"/>
      <c r="CR24" s="68"/>
      <c r="CS24" s="71"/>
      <c r="CT24" s="68"/>
      <c r="CU24" s="68"/>
      <c r="CV24" s="71"/>
      <c r="CW24" s="69">
        <v>0</v>
      </c>
      <c r="CX24" s="68">
        <v>0</v>
      </c>
      <c r="CY24" s="70">
        <v>0</v>
      </c>
      <c r="CZ24" s="72" t="s">
        <v>18</v>
      </c>
      <c r="DB24" s="68" t="s">
        <v>32</v>
      </c>
      <c r="DC24" s="69">
        <v>0</v>
      </c>
      <c r="DD24" s="68">
        <v>0</v>
      </c>
      <c r="DE24" s="70">
        <v>0</v>
      </c>
      <c r="DF24" s="68"/>
      <c r="DG24" s="68"/>
      <c r="DH24" s="71"/>
      <c r="DI24" s="68"/>
      <c r="DJ24" s="68"/>
      <c r="DK24" s="71"/>
      <c r="DL24" s="68"/>
      <c r="DM24" s="68"/>
      <c r="DN24" s="71"/>
      <c r="DO24" s="68"/>
      <c r="DP24" s="68"/>
      <c r="DQ24" s="71"/>
      <c r="DR24" s="69">
        <v>0</v>
      </c>
      <c r="DS24" s="68">
        <v>0</v>
      </c>
      <c r="DT24" s="70">
        <v>0</v>
      </c>
      <c r="DU24" s="72" t="s">
        <v>18</v>
      </c>
    </row>
    <row r="25" spans="1:125" s="2" customFormat="1" ht="12.75" x14ac:dyDescent="0.2">
      <c r="A25" s="57" t="s">
        <v>33</v>
      </c>
      <c r="B25" s="58">
        <v>-13.288190200000001</v>
      </c>
      <c r="C25" s="59">
        <v>-43.208091253506304</v>
      </c>
      <c r="D25" s="60"/>
      <c r="E25" s="59">
        <v>-6.93651459999999</v>
      </c>
      <c r="F25" s="59">
        <v>-22.5548815382006</v>
      </c>
      <c r="G25" s="61"/>
      <c r="H25" s="59">
        <v>-0.75205000000000499</v>
      </c>
      <c r="I25" s="59">
        <v>-2.4453777781717498</v>
      </c>
      <c r="J25" s="61"/>
      <c r="K25" s="59">
        <v>-5.5789999000000003</v>
      </c>
      <c r="L25" s="59">
        <v>-18.140765081952399</v>
      </c>
      <c r="M25" s="61"/>
      <c r="N25" s="59">
        <v>-2.06257E-2</v>
      </c>
      <c r="O25" s="59">
        <v>-6.7066855181486404E-2</v>
      </c>
      <c r="P25" s="61"/>
      <c r="Q25" s="58">
        <v>-8.2436042999999994</v>
      </c>
      <c r="R25" s="59">
        <v>-26.805035259970701</v>
      </c>
      <c r="S25" s="60"/>
      <c r="T25" s="62">
        <f>((B25-Q25)/Q25)*100</f>
        <v>61.193935521626166</v>
      </c>
      <c r="V25" s="57" t="s">
        <v>33</v>
      </c>
      <c r="W25" s="58">
        <v>10.2014619999999</v>
      </c>
      <c r="X25" s="59">
        <v>33.171236592863899</v>
      </c>
      <c r="Y25" s="60"/>
      <c r="Z25" s="59">
        <v>12.104124599999899</v>
      </c>
      <c r="AA25" s="59">
        <v>39.357964658017103</v>
      </c>
      <c r="AB25" s="61"/>
      <c r="AC25" s="59">
        <v>1.3954013000000001</v>
      </c>
      <c r="AD25" s="59">
        <v>4.5373091292493299</v>
      </c>
      <c r="AE25" s="61"/>
      <c r="AF25" s="59">
        <v>-3.3800075999999999</v>
      </c>
      <c r="AG25" s="59">
        <v>-10.990486636648599</v>
      </c>
      <c r="AH25" s="61"/>
      <c r="AI25" s="59">
        <v>8.1943699999999994E-2</v>
      </c>
      <c r="AJ25" s="59">
        <v>0.26644944224608902</v>
      </c>
      <c r="AK25" s="61"/>
      <c r="AL25" s="58">
        <v>14.1173181</v>
      </c>
      <c r="AM25" s="59">
        <v>45.904096761015403</v>
      </c>
      <c r="AN25" s="60"/>
      <c r="AO25" s="62">
        <f>((W25-AL25)/AL25)*100</f>
        <v>-27.737960370816467</v>
      </c>
      <c r="AQ25" s="57" t="s">
        <v>33</v>
      </c>
      <c r="AR25" s="58">
        <v>-3.8557993000000601</v>
      </c>
      <c r="AS25" s="59">
        <v>-12.5375785191281</v>
      </c>
      <c r="AT25" s="60"/>
      <c r="AU25" s="59">
        <v>0.74886049999994098</v>
      </c>
      <c r="AV25" s="59">
        <v>2.4350067490864</v>
      </c>
      <c r="AW25" s="61"/>
      <c r="AX25" s="59">
        <v>3.9262900000000399E-2</v>
      </c>
      <c r="AY25" s="59">
        <v>0.127667872038535</v>
      </c>
      <c r="AZ25" s="61"/>
      <c r="BA25" s="59">
        <v>-4.6715368000000002</v>
      </c>
      <c r="BB25" s="59">
        <v>-15.1900435883672</v>
      </c>
      <c r="BC25" s="61"/>
      <c r="BD25" s="59">
        <v>2.76140999999996E-2</v>
      </c>
      <c r="BE25" s="59">
        <v>8.9790448114103097E-2</v>
      </c>
      <c r="BF25" s="61"/>
      <c r="BG25" s="58">
        <v>1.4011593999999901</v>
      </c>
      <c r="BH25" s="59">
        <v>4.5560322590737501</v>
      </c>
      <c r="BI25" s="60"/>
      <c r="BJ25" s="62">
        <f>((AR25-BG25)/BG25)*100</f>
        <v>-375.18634211068968</v>
      </c>
      <c r="BL25" s="57" t="s">
        <v>33</v>
      </c>
      <c r="BM25" s="58">
        <v>-6.4916244000000098</v>
      </c>
      <c r="BN25" s="59">
        <v>-21.108269466122501</v>
      </c>
      <c r="BO25" s="60"/>
      <c r="BP25" s="59">
        <v>-2.0481105000000199</v>
      </c>
      <c r="BQ25" s="59">
        <v>-6.6596687772624996</v>
      </c>
      <c r="BR25" s="61"/>
      <c r="BS25" s="59">
        <v>-0.18488079999999901</v>
      </c>
      <c r="BT25" s="59">
        <v>-0.60116135885993205</v>
      </c>
      <c r="BU25" s="61"/>
      <c r="BV25" s="59">
        <v>-4.2939274999999801</v>
      </c>
      <c r="BW25" s="59">
        <v>-13.9622031641254</v>
      </c>
      <c r="BX25" s="61"/>
      <c r="BY25" s="59">
        <v>3.5294399999999698E-2</v>
      </c>
      <c r="BZ25" s="59">
        <v>0.114763834125263</v>
      </c>
      <c r="CA25" s="61"/>
      <c r="CB25" s="58">
        <v>-2.5969776000000002</v>
      </c>
      <c r="CC25" s="59">
        <v>-8.4443737962233403</v>
      </c>
      <c r="CD25" s="60"/>
      <c r="CE25" s="62">
        <f>((BM25-CB25)/CB25)*100</f>
        <v>149.96844023606556</v>
      </c>
      <c r="CG25" s="57" t="s">
        <v>33</v>
      </c>
      <c r="CH25" s="58">
        <v>4.2413049999999899</v>
      </c>
      <c r="CI25" s="59">
        <v>13.791095003588399</v>
      </c>
      <c r="CJ25" s="60"/>
      <c r="CK25" s="59">
        <v>6.3072777000000002</v>
      </c>
      <c r="CL25" s="59">
        <v>20.508844795343599</v>
      </c>
      <c r="CM25" s="61"/>
      <c r="CN25" s="59">
        <v>0.61790530000000299</v>
      </c>
      <c r="CO25" s="59">
        <v>2.00919073151326</v>
      </c>
      <c r="CP25" s="61"/>
      <c r="CQ25" s="59">
        <v>-2.71251230000001</v>
      </c>
      <c r="CR25" s="59">
        <v>-8.8200482699787806</v>
      </c>
      <c r="CS25" s="61"/>
      <c r="CT25" s="59">
        <v>2.8634300000000199E-2</v>
      </c>
      <c r="CU25" s="59">
        <v>9.3107746710329703E-2</v>
      </c>
      <c r="CV25" s="61"/>
      <c r="CW25" s="58">
        <v>7.3459765000000301</v>
      </c>
      <c r="CX25" s="59">
        <v>23.886294384777401</v>
      </c>
      <c r="CY25" s="60"/>
      <c r="CZ25" s="62">
        <f>((CH25-CW25)/CW25)*100</f>
        <v>-42.263564279031215</v>
      </c>
      <c r="DB25" s="57" t="s">
        <v>33</v>
      </c>
      <c r="DC25" s="58">
        <v>-16.215409599999902</v>
      </c>
      <c r="DD25" s="59">
        <v>-52.726284555272301</v>
      </c>
      <c r="DE25" s="60"/>
      <c r="DF25" s="59">
        <v>-9.1921436999999599</v>
      </c>
      <c r="DG25" s="59">
        <v>-29.889321105965401</v>
      </c>
      <c r="DH25" s="61"/>
      <c r="DI25" s="59">
        <v>-1.0443717000000099</v>
      </c>
      <c r="DJ25" s="59">
        <v>-3.3958956815789501</v>
      </c>
      <c r="DK25" s="61"/>
      <c r="DL25" s="59">
        <v>-5.9599912999999596</v>
      </c>
      <c r="DM25" s="59">
        <v>-19.3796027965119</v>
      </c>
      <c r="DN25" s="61"/>
      <c r="DO25" s="59">
        <v>-1.89029E-2</v>
      </c>
      <c r="DP25" s="59">
        <v>-6.1464971216012902E-2</v>
      </c>
      <c r="DQ25" s="61"/>
      <c r="DR25" s="58">
        <v>-10.0273596</v>
      </c>
      <c r="DS25" s="59">
        <v>-32.605122451402202</v>
      </c>
      <c r="DT25" s="60"/>
      <c r="DU25" s="62">
        <f>((DC25-DR25)/DR25)*100</f>
        <v>61.711659368433345</v>
      </c>
    </row>
    <row r="26" spans="1:125" s="2" customFormat="1" ht="14.25" x14ac:dyDescent="0.25">
      <c r="A26" s="68" t="s">
        <v>34</v>
      </c>
      <c r="B26" s="69">
        <v>-4.9511972000000002</v>
      </c>
      <c r="C26" s="68">
        <v>-16.099391806696499</v>
      </c>
      <c r="D26" s="70"/>
      <c r="E26" s="68">
        <v>0.29737409999999997</v>
      </c>
      <c r="F26" s="68">
        <v>0.96694636785296095</v>
      </c>
      <c r="G26" s="71"/>
      <c r="H26" s="68">
        <v>5.19000999999999E-2</v>
      </c>
      <c r="I26" s="68">
        <v>0.16875919317185101</v>
      </c>
      <c r="J26" s="71"/>
      <c r="K26" s="68">
        <v>-5.2986592999999997</v>
      </c>
      <c r="L26" s="68">
        <v>-17.229205114451201</v>
      </c>
      <c r="M26" s="71"/>
      <c r="N26" s="68">
        <v>-1.8121000000000901E-3</v>
      </c>
      <c r="O26" s="68">
        <v>-5.8922532701618704E-3</v>
      </c>
      <c r="P26" s="71"/>
      <c r="Q26" s="69">
        <v>0.37320370000000003</v>
      </c>
      <c r="R26" s="68">
        <v>1.2135151049949799</v>
      </c>
      <c r="S26" s="70"/>
      <c r="T26" s="72">
        <v>-1426.6741996395001</v>
      </c>
      <c r="V26" s="68" t="s">
        <v>34</v>
      </c>
      <c r="W26" s="69">
        <v>-3.8806636000000001</v>
      </c>
      <c r="X26" s="68">
        <v>-12.6184276736918</v>
      </c>
      <c r="Y26" s="70"/>
      <c r="Z26" s="68">
        <v>1.40152E-2</v>
      </c>
      <c r="AA26" s="68">
        <v>4.5572047917867703E-2</v>
      </c>
      <c r="AB26" s="71"/>
      <c r="AC26" s="68">
        <v>1.4940000000000001E-3</v>
      </c>
      <c r="AD26" s="68">
        <v>4.8579142352085302E-3</v>
      </c>
      <c r="AE26" s="71"/>
      <c r="AF26" s="68">
        <v>-3.9276165000000001</v>
      </c>
      <c r="AG26" s="68">
        <v>-12.7711004724163</v>
      </c>
      <c r="AH26" s="71"/>
      <c r="AI26" s="68">
        <v>3.1443700000000199E-2</v>
      </c>
      <c r="AJ26" s="68">
        <v>0.10224283657137</v>
      </c>
      <c r="AK26" s="71"/>
      <c r="AL26" s="69">
        <v>1.9052099999999898E-2</v>
      </c>
      <c r="AM26" s="68">
        <v>6.19501123163426E-2</v>
      </c>
      <c r="AN26" s="70"/>
      <c r="AO26" s="72">
        <v>-20468.692165168301</v>
      </c>
      <c r="AQ26" s="68" t="s">
        <v>34</v>
      </c>
      <c r="AR26" s="69">
        <v>-4.7302696000000104</v>
      </c>
      <c r="AS26" s="68">
        <v>-15.3810200978676</v>
      </c>
      <c r="AT26" s="70"/>
      <c r="AU26" s="68">
        <v>0</v>
      </c>
      <c r="AV26" s="68">
        <v>0</v>
      </c>
      <c r="AW26" s="71"/>
      <c r="AX26" s="68">
        <v>0</v>
      </c>
      <c r="AY26" s="68">
        <v>0</v>
      </c>
      <c r="AZ26" s="71"/>
      <c r="BA26" s="68">
        <v>-4.7551169000000097</v>
      </c>
      <c r="BB26" s="68">
        <v>-15.4618139749603</v>
      </c>
      <c r="BC26" s="71"/>
      <c r="BD26" s="68">
        <v>2.4847299999999801E-2</v>
      </c>
      <c r="BE26" s="68">
        <v>8.0793877092701499E-2</v>
      </c>
      <c r="BF26" s="71"/>
      <c r="BG26" s="69">
        <v>-4.6610000000009302E-4</v>
      </c>
      <c r="BH26" s="68">
        <v>-1.5155781961386501E-3</v>
      </c>
      <c r="BI26" s="70"/>
      <c r="BJ26" s="72">
        <v>1014761.53185991</v>
      </c>
      <c r="BL26" s="68" t="s">
        <v>34</v>
      </c>
      <c r="BM26" s="69">
        <v>-4.5180319999999803</v>
      </c>
      <c r="BN26" s="68">
        <v>-14.6909049316784</v>
      </c>
      <c r="BO26" s="70"/>
      <c r="BP26" s="68">
        <v>-0.31193539999999997</v>
      </c>
      <c r="BQ26" s="68">
        <v>-1.01429412324329</v>
      </c>
      <c r="BR26" s="71"/>
      <c r="BS26" s="68">
        <v>-5.34496E-2</v>
      </c>
      <c r="BT26" s="68">
        <v>-0.17379757209250499</v>
      </c>
      <c r="BU26" s="71"/>
      <c r="BV26" s="68">
        <v>-4.1902252999999803</v>
      </c>
      <c r="BW26" s="68">
        <v>-13.6250034361451</v>
      </c>
      <c r="BX26" s="71"/>
      <c r="BY26" s="68">
        <v>3.7578299999999801E-2</v>
      </c>
      <c r="BZ26" s="68">
        <v>0.122190199802501</v>
      </c>
      <c r="CA26" s="71"/>
      <c r="CB26" s="69">
        <v>-0.39708019999999999</v>
      </c>
      <c r="CC26" s="68">
        <v>-1.2911523133195799</v>
      </c>
      <c r="CD26" s="70"/>
      <c r="CE26" s="72">
        <v>1037.8134694200301</v>
      </c>
      <c r="CG26" s="68" t="s">
        <v>34</v>
      </c>
      <c r="CH26" s="69">
        <v>-2.77121010000001</v>
      </c>
      <c r="CI26" s="68">
        <v>-9.0109109729208203</v>
      </c>
      <c r="CJ26" s="70"/>
      <c r="CK26" s="68">
        <v>0.17031099999999999</v>
      </c>
      <c r="CL26" s="68">
        <v>0.55378596473400299</v>
      </c>
      <c r="CM26" s="71"/>
      <c r="CN26" s="68">
        <v>3.2684699999999997E-2</v>
      </c>
      <c r="CO26" s="68">
        <v>0.106278091970228</v>
      </c>
      <c r="CP26" s="71"/>
      <c r="CQ26" s="68">
        <v>-2.9917678000000101</v>
      </c>
      <c r="CR26" s="68">
        <v>-9.7280799090084091</v>
      </c>
      <c r="CS26" s="71"/>
      <c r="CT26" s="68">
        <v>1.7562000000000001E-2</v>
      </c>
      <c r="CU26" s="68">
        <v>5.7104879383354901E-2</v>
      </c>
      <c r="CV26" s="71"/>
      <c r="CW26" s="69">
        <v>0.2251793</v>
      </c>
      <c r="CX26" s="68">
        <v>0.73219660438038403</v>
      </c>
      <c r="CY26" s="70"/>
      <c r="CZ26" s="72">
        <v>-1330.6682274969401</v>
      </c>
      <c r="DB26" s="68" t="s">
        <v>34</v>
      </c>
      <c r="DC26" s="69">
        <v>-5.7033510999999599</v>
      </c>
      <c r="DD26" s="68">
        <v>-18.545107427765799</v>
      </c>
      <c r="DE26" s="70"/>
      <c r="DF26" s="68">
        <v>-0.17207459999999999</v>
      </c>
      <c r="DG26" s="68">
        <v>-0.55952051463039598</v>
      </c>
      <c r="DH26" s="71"/>
      <c r="DI26" s="68">
        <v>-3.2803600000000002E-2</v>
      </c>
      <c r="DJ26" s="68">
        <v>-0.10666470910715301</v>
      </c>
      <c r="DK26" s="71"/>
      <c r="DL26" s="68">
        <v>-5.4901855999999603</v>
      </c>
      <c r="DM26" s="68">
        <v>-17.851975087132999</v>
      </c>
      <c r="DN26" s="71"/>
      <c r="DO26" s="68">
        <v>-8.2872999999998101E-3</v>
      </c>
      <c r="DP26" s="68">
        <v>-2.6947116895209299E-2</v>
      </c>
      <c r="DQ26" s="71"/>
      <c r="DR26" s="69">
        <v>-0.231624300000001</v>
      </c>
      <c r="DS26" s="68">
        <v>-0.75315326920362402</v>
      </c>
      <c r="DT26" s="70"/>
      <c r="DU26" s="72">
        <v>2362.3284776251699</v>
      </c>
    </row>
    <row r="27" spans="1:125" s="2" customFormat="1" ht="14.25" x14ac:dyDescent="0.25">
      <c r="A27" s="68" t="s">
        <v>35</v>
      </c>
      <c r="B27" s="69">
        <v>-1.3891612</v>
      </c>
      <c r="C27" s="68">
        <v>-4.5170187205350603</v>
      </c>
      <c r="D27" s="70"/>
      <c r="E27" s="68">
        <v>-1.1502060000000001</v>
      </c>
      <c r="F27" s="68">
        <v>-3.7400281799345798</v>
      </c>
      <c r="G27" s="71"/>
      <c r="H27" s="68">
        <v>-0.219466300000004</v>
      </c>
      <c r="I27" s="68">
        <v>-0.71362012243545403</v>
      </c>
      <c r="J27" s="71"/>
      <c r="K27" s="68">
        <v>-1.5002199999999299E-2</v>
      </c>
      <c r="L27" s="68">
        <v>-4.8781392864418897E-2</v>
      </c>
      <c r="M27" s="71"/>
      <c r="N27" s="68">
        <v>-4.4866999999999503E-3</v>
      </c>
      <c r="O27" s="68">
        <v>-1.4589025300609E-2</v>
      </c>
      <c r="P27" s="71"/>
      <c r="Q27" s="69">
        <v>-1.46186880000001</v>
      </c>
      <c r="R27" s="68">
        <v>-4.7534359126688601</v>
      </c>
      <c r="S27" s="70"/>
      <c r="T27" s="72">
        <v>-4.9736063865654403</v>
      </c>
      <c r="V27" s="68" t="s">
        <v>35</v>
      </c>
      <c r="W27" s="69">
        <v>2.91126419999997</v>
      </c>
      <c r="X27" s="68">
        <v>9.4663131188974692</v>
      </c>
      <c r="Y27" s="70"/>
      <c r="Z27" s="68">
        <v>2.2935490999999599</v>
      </c>
      <c r="AA27" s="68">
        <v>7.45774084473865</v>
      </c>
      <c r="AB27" s="71"/>
      <c r="AC27" s="68">
        <v>0.47448460000000098</v>
      </c>
      <c r="AD27" s="68">
        <v>1.5428416952658901</v>
      </c>
      <c r="AE27" s="71"/>
      <c r="AF27" s="68">
        <v>0.11503290000000201</v>
      </c>
      <c r="AG27" s="68">
        <v>0.37404281286969898</v>
      </c>
      <c r="AH27" s="71"/>
      <c r="AI27" s="68">
        <v>2.8197599999999899E-2</v>
      </c>
      <c r="AJ27" s="68">
        <v>9.16877660232365E-2</v>
      </c>
      <c r="AK27" s="71"/>
      <c r="AL27" s="69">
        <v>2.6169349999999998</v>
      </c>
      <c r="AM27" s="68">
        <v>8.5092675964628093</v>
      </c>
      <c r="AN27" s="70"/>
      <c r="AO27" s="72">
        <v>11.2470963168733</v>
      </c>
      <c r="AQ27" s="68" t="s">
        <v>35</v>
      </c>
      <c r="AR27" s="69">
        <v>-0.438484000000046</v>
      </c>
      <c r="AS27" s="68">
        <v>-1.4257815699540799</v>
      </c>
      <c r="AT27" s="70"/>
      <c r="AU27" s="68">
        <v>-0.40230520000004799</v>
      </c>
      <c r="AV27" s="68">
        <v>-1.30814200667915</v>
      </c>
      <c r="AW27" s="71"/>
      <c r="AX27" s="68">
        <v>-6.9152500000000006E-2</v>
      </c>
      <c r="AY27" s="68">
        <v>-0.224857372255862</v>
      </c>
      <c r="AZ27" s="71"/>
      <c r="BA27" s="68">
        <v>3.2840900000002199E-2</v>
      </c>
      <c r="BB27" s="68">
        <v>0.106785994382243</v>
      </c>
      <c r="BC27" s="71"/>
      <c r="BD27" s="68">
        <v>1.3279999999981401E-4</v>
      </c>
      <c r="BE27" s="68">
        <v>4.31814598684597E-4</v>
      </c>
      <c r="BF27" s="71"/>
      <c r="BG27" s="69">
        <v>-0.26085980000001202</v>
      </c>
      <c r="BH27" s="68">
        <v>-0.84821588742550702</v>
      </c>
      <c r="BI27" s="70"/>
      <c r="BJ27" s="72">
        <v>68.0918255706803</v>
      </c>
      <c r="BL27" s="68" t="s">
        <v>35</v>
      </c>
      <c r="BM27" s="69">
        <v>-3.1025269000000102</v>
      </c>
      <c r="BN27" s="68">
        <v>-10.0882259656141</v>
      </c>
      <c r="BO27" s="70"/>
      <c r="BP27" s="68">
        <v>-2.72856630000001</v>
      </c>
      <c r="BQ27" s="68">
        <v>-8.8722497125035709</v>
      </c>
      <c r="BR27" s="71"/>
      <c r="BS27" s="68">
        <v>-0.22119239999999901</v>
      </c>
      <c r="BT27" s="68">
        <v>-0.71923273673355603</v>
      </c>
      <c r="BU27" s="71"/>
      <c r="BV27" s="68">
        <v>-0.14834410000000101</v>
      </c>
      <c r="BW27" s="68">
        <v>-0.482358042235077</v>
      </c>
      <c r="BX27" s="71"/>
      <c r="BY27" s="68">
        <v>-4.4241000000000896E-3</v>
      </c>
      <c r="BZ27" s="68">
        <v>-1.43854741418919E-2</v>
      </c>
      <c r="CA27" s="71"/>
      <c r="CB27" s="69">
        <v>-3.4157055000000001</v>
      </c>
      <c r="CC27" s="68">
        <v>-11.1065624978113</v>
      </c>
      <c r="CD27" s="70"/>
      <c r="CE27" s="72">
        <v>-9.1687822618193699</v>
      </c>
      <c r="CG27" s="68" t="s">
        <v>35</v>
      </c>
      <c r="CH27" s="69">
        <v>3.4958787999999998</v>
      </c>
      <c r="CI27" s="68">
        <v>11.3672552791725</v>
      </c>
      <c r="CJ27" s="70"/>
      <c r="CK27" s="68">
        <v>3.0550134999999998</v>
      </c>
      <c r="CL27" s="68">
        <v>9.9337306361474091</v>
      </c>
      <c r="CM27" s="71"/>
      <c r="CN27" s="68">
        <v>0.29302620000000301</v>
      </c>
      <c r="CO27" s="68">
        <v>0.95280866684677101</v>
      </c>
      <c r="CP27" s="71"/>
      <c r="CQ27" s="68">
        <v>0.14388689999999901</v>
      </c>
      <c r="CR27" s="68">
        <v>0.46786493960510001</v>
      </c>
      <c r="CS27" s="71"/>
      <c r="CT27" s="68">
        <v>3.9522000000001903E-3</v>
      </c>
      <c r="CU27" s="68">
        <v>1.2851036573220899E-2</v>
      </c>
      <c r="CV27" s="71"/>
      <c r="CW27" s="69">
        <v>3.62993970000002</v>
      </c>
      <c r="CX27" s="68">
        <v>11.8031698404141</v>
      </c>
      <c r="CY27" s="70"/>
      <c r="CZ27" s="72">
        <v>-3.6931990908835601</v>
      </c>
      <c r="DB27" s="68" t="s">
        <v>35</v>
      </c>
      <c r="DC27" s="69">
        <v>-8.5708675999999802</v>
      </c>
      <c r="DD27" s="68">
        <v>-27.8691698273946</v>
      </c>
      <c r="DE27" s="70"/>
      <c r="DF27" s="68">
        <v>-7.3188508999999797</v>
      </c>
      <c r="DG27" s="68">
        <v>-23.798092351056699</v>
      </c>
      <c r="DH27" s="71"/>
      <c r="DI27" s="68">
        <v>-0.85024180000000404</v>
      </c>
      <c r="DJ27" s="68">
        <v>-2.76465980159929</v>
      </c>
      <c r="DK27" s="71"/>
      <c r="DL27" s="68">
        <v>-0.39509069999999902</v>
      </c>
      <c r="DM27" s="68">
        <v>-1.2846832233791801</v>
      </c>
      <c r="DN27" s="71"/>
      <c r="DO27" s="68">
        <v>-6.6842000000001903E-3</v>
      </c>
      <c r="DP27" s="68">
        <v>-2.1734451359425502E-2</v>
      </c>
      <c r="DQ27" s="71"/>
      <c r="DR27" s="69">
        <v>-8.55542979999999</v>
      </c>
      <c r="DS27" s="68">
        <v>-27.8189720306206</v>
      </c>
      <c r="DT27" s="70"/>
      <c r="DU27" s="72">
        <v>0.18044447048109699</v>
      </c>
    </row>
    <row r="28" spans="1:125" s="2" customFormat="1" ht="14.25" x14ac:dyDescent="0.25">
      <c r="A28" s="68" t="s">
        <v>36</v>
      </c>
      <c r="B28" s="69">
        <v>-6.9478317999999897</v>
      </c>
      <c r="C28" s="68">
        <v>-22.591680726274699</v>
      </c>
      <c r="D28" s="70"/>
      <c r="E28" s="68">
        <v>-6.08368269999999</v>
      </c>
      <c r="F28" s="68">
        <v>-19.781799726119001</v>
      </c>
      <c r="G28" s="71"/>
      <c r="H28" s="68">
        <v>-0.584483800000001</v>
      </c>
      <c r="I28" s="68">
        <v>-1.9005168489081501</v>
      </c>
      <c r="J28" s="71"/>
      <c r="K28" s="68">
        <v>-0.26533839999999898</v>
      </c>
      <c r="L28" s="68">
        <v>-0.86277857463684904</v>
      </c>
      <c r="M28" s="71"/>
      <c r="N28" s="68">
        <v>-1.43269E-2</v>
      </c>
      <c r="O28" s="68">
        <v>-4.6585576610715503E-2</v>
      </c>
      <c r="P28" s="71"/>
      <c r="Q28" s="69">
        <v>-7.1549391999999896</v>
      </c>
      <c r="R28" s="68">
        <v>-23.2651144522968</v>
      </c>
      <c r="S28" s="70"/>
      <c r="T28" s="72">
        <v>-2.8946074063075198</v>
      </c>
      <c r="V28" s="68" t="s">
        <v>36</v>
      </c>
      <c r="W28" s="69">
        <v>11.1708614</v>
      </c>
      <c r="X28" s="68">
        <v>36.323351147658201</v>
      </c>
      <c r="Y28" s="70"/>
      <c r="Z28" s="68">
        <v>9.7965602999999799</v>
      </c>
      <c r="AA28" s="68">
        <v>31.8546517653606</v>
      </c>
      <c r="AB28" s="71"/>
      <c r="AC28" s="68">
        <v>0.91942269999999904</v>
      </c>
      <c r="AD28" s="68">
        <v>2.98960951974823</v>
      </c>
      <c r="AE28" s="71"/>
      <c r="AF28" s="68">
        <v>0.43257599999999902</v>
      </c>
      <c r="AG28" s="68">
        <v>1.40657102289797</v>
      </c>
      <c r="AH28" s="71"/>
      <c r="AI28" s="68">
        <v>2.23024E-2</v>
      </c>
      <c r="AJ28" s="68">
        <v>7.25188396514823E-2</v>
      </c>
      <c r="AK28" s="71"/>
      <c r="AL28" s="69">
        <v>11.481331000000001</v>
      </c>
      <c r="AM28" s="68">
        <v>37.332879052236301</v>
      </c>
      <c r="AN28" s="70"/>
      <c r="AO28" s="72">
        <v>-2.7041255060064202</v>
      </c>
      <c r="AQ28" s="68" t="s">
        <v>36</v>
      </c>
      <c r="AR28" s="69">
        <v>1.3129542999999899</v>
      </c>
      <c r="AS28" s="68">
        <v>4.2692231486935697</v>
      </c>
      <c r="AT28" s="70"/>
      <c r="AU28" s="68">
        <v>1.15116569999999</v>
      </c>
      <c r="AV28" s="68">
        <v>3.7431487557655498</v>
      </c>
      <c r="AW28" s="71"/>
      <c r="AX28" s="68">
        <v>0.1084154</v>
      </c>
      <c r="AY28" s="68">
        <v>0.35252524429439702</v>
      </c>
      <c r="AZ28" s="71"/>
      <c r="BA28" s="68">
        <v>5.0739200000000199E-2</v>
      </c>
      <c r="BB28" s="68">
        <v>0.16498439221090599</v>
      </c>
      <c r="BC28" s="71"/>
      <c r="BD28" s="68">
        <v>2.6340000000000001E-3</v>
      </c>
      <c r="BE28" s="68">
        <v>8.5647564227170504E-3</v>
      </c>
      <c r="BF28" s="71"/>
      <c r="BG28" s="69">
        <v>1.6624852999999999</v>
      </c>
      <c r="BH28" s="68">
        <v>5.4057637246954</v>
      </c>
      <c r="BI28" s="70"/>
      <c r="BJ28" s="72">
        <v>-21.024606954420101</v>
      </c>
      <c r="BL28" s="68" t="s">
        <v>36</v>
      </c>
      <c r="BM28" s="69">
        <v>1.12893449999999</v>
      </c>
      <c r="BN28" s="68">
        <v>3.6708614311699899</v>
      </c>
      <c r="BO28" s="70"/>
      <c r="BP28" s="68">
        <v>0.99239119999998804</v>
      </c>
      <c r="BQ28" s="68">
        <v>3.22687505848435</v>
      </c>
      <c r="BR28" s="71"/>
      <c r="BS28" s="68">
        <v>8.9761199999999194E-2</v>
      </c>
      <c r="BT28" s="68">
        <v>0.291868949966129</v>
      </c>
      <c r="BU28" s="71"/>
      <c r="BV28" s="68">
        <v>4.4641899999999402E-2</v>
      </c>
      <c r="BW28" s="68">
        <v>0.14515831425485501</v>
      </c>
      <c r="BX28" s="71"/>
      <c r="BY28" s="68">
        <v>2.1402000000000101E-3</v>
      </c>
      <c r="BZ28" s="68">
        <v>6.9591084646541904E-3</v>
      </c>
      <c r="CA28" s="71"/>
      <c r="CB28" s="69">
        <v>1.2158081000000001</v>
      </c>
      <c r="CC28" s="68">
        <v>3.9533410149075299</v>
      </c>
      <c r="CD28" s="70"/>
      <c r="CE28" s="72">
        <v>-7.1453381499939104</v>
      </c>
      <c r="CG28" s="68" t="s">
        <v>36</v>
      </c>
      <c r="CH28" s="69">
        <v>3.5166363</v>
      </c>
      <c r="CI28" s="68">
        <v>11.4347506973367</v>
      </c>
      <c r="CJ28" s="70"/>
      <c r="CK28" s="68">
        <v>3.0819532000000001</v>
      </c>
      <c r="CL28" s="68">
        <v>10.0213281944622</v>
      </c>
      <c r="CM28" s="71"/>
      <c r="CN28" s="68">
        <v>0.29219440000000002</v>
      </c>
      <c r="CO28" s="68">
        <v>0.95010397269626301</v>
      </c>
      <c r="CP28" s="71"/>
      <c r="CQ28" s="68">
        <v>0.13536860000000001</v>
      </c>
      <c r="CR28" s="68">
        <v>0.44016669942453102</v>
      </c>
      <c r="CS28" s="71"/>
      <c r="CT28" s="68">
        <v>7.1201000000000103E-3</v>
      </c>
      <c r="CU28" s="68">
        <v>2.3151830753753901E-2</v>
      </c>
      <c r="CV28" s="71"/>
      <c r="CW28" s="69">
        <v>3.4908575000000002</v>
      </c>
      <c r="CX28" s="68">
        <v>11.350927939982901</v>
      </c>
      <c r="CY28" s="70"/>
      <c r="CZ28" s="72">
        <v>0.73846612186263005</v>
      </c>
      <c r="DB28" s="68" t="s">
        <v>36</v>
      </c>
      <c r="DC28" s="69">
        <v>-1.9411908999999901</v>
      </c>
      <c r="DD28" s="68">
        <v>-6.3120073001119197</v>
      </c>
      <c r="DE28" s="70"/>
      <c r="DF28" s="68">
        <v>-1.70121819999999</v>
      </c>
      <c r="DG28" s="68">
        <v>-5.5317082402783004</v>
      </c>
      <c r="DH28" s="71"/>
      <c r="DI28" s="68">
        <v>-0.16132630000000101</v>
      </c>
      <c r="DJ28" s="68">
        <v>-0.52457117087250704</v>
      </c>
      <c r="DK28" s="71"/>
      <c r="DL28" s="68">
        <v>-7.4715000000000004E-2</v>
      </c>
      <c r="DM28" s="68">
        <v>-0.242944485999736</v>
      </c>
      <c r="DN28" s="71"/>
      <c r="DO28" s="68">
        <v>-3.9313999999999903E-3</v>
      </c>
      <c r="DP28" s="68">
        <v>-1.2783402961378001E-2</v>
      </c>
      <c r="DQ28" s="71"/>
      <c r="DR28" s="69">
        <v>-1.2403055000000001</v>
      </c>
      <c r="DS28" s="68">
        <v>-4.0329971515779199</v>
      </c>
      <c r="DT28" s="70"/>
      <c r="DU28" s="72">
        <v>56.5090939288743</v>
      </c>
    </row>
    <row r="29" spans="1:125" s="2" customFormat="1" ht="12.75" x14ac:dyDescent="0.2">
      <c r="A29" s="57" t="s">
        <v>37</v>
      </c>
      <c r="B29" s="58"/>
      <c r="C29" s="59"/>
      <c r="D29" s="60"/>
      <c r="E29" s="59"/>
      <c r="F29" s="59"/>
      <c r="G29" s="61"/>
      <c r="H29" s="59"/>
      <c r="I29" s="59"/>
      <c r="J29" s="61"/>
      <c r="K29" s="59"/>
      <c r="L29" s="59"/>
      <c r="M29" s="61"/>
      <c r="N29" s="59"/>
      <c r="O29" s="59"/>
      <c r="P29" s="61"/>
      <c r="Q29" s="58"/>
      <c r="R29" s="59"/>
      <c r="S29" s="60"/>
      <c r="T29" s="62"/>
      <c r="V29" s="57" t="s">
        <v>37</v>
      </c>
      <c r="W29" s="58"/>
      <c r="X29" s="59"/>
      <c r="Y29" s="60"/>
      <c r="Z29" s="59"/>
      <c r="AA29" s="59"/>
      <c r="AB29" s="61"/>
      <c r="AC29" s="59"/>
      <c r="AD29" s="59"/>
      <c r="AE29" s="61"/>
      <c r="AF29" s="59"/>
      <c r="AG29" s="59"/>
      <c r="AH29" s="61"/>
      <c r="AI29" s="59"/>
      <c r="AJ29" s="59"/>
      <c r="AK29" s="61"/>
      <c r="AL29" s="58"/>
      <c r="AM29" s="59"/>
      <c r="AN29" s="60"/>
      <c r="AO29" s="62"/>
      <c r="AQ29" s="57" t="s">
        <v>37</v>
      </c>
      <c r="AR29" s="58"/>
      <c r="AS29" s="59"/>
      <c r="AT29" s="60"/>
      <c r="AU29" s="59"/>
      <c r="AV29" s="59"/>
      <c r="AW29" s="61"/>
      <c r="AX29" s="59"/>
      <c r="AY29" s="59"/>
      <c r="AZ29" s="61"/>
      <c r="BA29" s="59"/>
      <c r="BB29" s="59"/>
      <c r="BC29" s="61"/>
      <c r="BD29" s="59"/>
      <c r="BE29" s="59"/>
      <c r="BF29" s="61"/>
      <c r="BG29" s="58"/>
      <c r="BH29" s="59"/>
      <c r="BI29" s="60"/>
      <c r="BJ29" s="62"/>
      <c r="BL29" s="57" t="s">
        <v>37</v>
      </c>
      <c r="BM29" s="58"/>
      <c r="BN29" s="59"/>
      <c r="BO29" s="60"/>
      <c r="BP29" s="59"/>
      <c r="BQ29" s="59"/>
      <c r="BR29" s="61"/>
      <c r="BS29" s="59"/>
      <c r="BT29" s="59"/>
      <c r="BU29" s="61"/>
      <c r="BV29" s="59"/>
      <c r="BW29" s="59"/>
      <c r="BX29" s="61"/>
      <c r="BY29" s="59"/>
      <c r="BZ29" s="59"/>
      <c r="CA29" s="61"/>
      <c r="CB29" s="58"/>
      <c r="CC29" s="59"/>
      <c r="CD29" s="60"/>
      <c r="CE29" s="62"/>
      <c r="CG29" s="57" t="s">
        <v>37</v>
      </c>
      <c r="CH29" s="58"/>
      <c r="CI29" s="59"/>
      <c r="CJ29" s="60"/>
      <c r="CK29" s="59"/>
      <c r="CL29" s="59"/>
      <c r="CM29" s="61"/>
      <c r="CN29" s="59"/>
      <c r="CO29" s="59"/>
      <c r="CP29" s="61"/>
      <c r="CQ29" s="59"/>
      <c r="CR29" s="59"/>
      <c r="CS29" s="61"/>
      <c r="CT29" s="59"/>
      <c r="CU29" s="59"/>
      <c r="CV29" s="61"/>
      <c r="CW29" s="58"/>
      <c r="CX29" s="59"/>
      <c r="CY29" s="60"/>
      <c r="CZ29" s="62"/>
      <c r="DB29" s="57" t="s">
        <v>37</v>
      </c>
      <c r="DC29" s="58"/>
      <c r="DD29" s="59"/>
      <c r="DE29" s="60"/>
      <c r="DF29" s="59"/>
      <c r="DG29" s="59"/>
      <c r="DH29" s="61"/>
      <c r="DI29" s="59"/>
      <c r="DJ29" s="59"/>
      <c r="DK29" s="61"/>
      <c r="DL29" s="59"/>
      <c r="DM29" s="59"/>
      <c r="DN29" s="61"/>
      <c r="DO29" s="59"/>
      <c r="DP29" s="59"/>
      <c r="DQ29" s="61"/>
      <c r="DR29" s="58"/>
      <c r="DS29" s="59"/>
      <c r="DT29" s="60"/>
      <c r="DU29" s="62"/>
    </row>
    <row r="30" spans="1:125" s="2" customFormat="1" ht="12.75" x14ac:dyDescent="0.2">
      <c r="A30" s="68" t="s">
        <v>38</v>
      </c>
      <c r="B30" s="69">
        <v>38.502036799999999</v>
      </c>
      <c r="C30" s="68">
        <v>125.193837118636</v>
      </c>
      <c r="D30" s="70"/>
      <c r="E30" s="68">
        <v>34.467904900000001</v>
      </c>
      <c r="F30" s="68">
        <v>112.07638947223801</v>
      </c>
      <c r="G30" s="71">
        <v>89.522289636375803</v>
      </c>
      <c r="H30" s="68">
        <v>2.8286836000000002</v>
      </c>
      <c r="I30" s="68">
        <v>9.1977927224504104</v>
      </c>
      <c r="J30" s="71">
        <v>7.3468414533331901</v>
      </c>
      <c r="K30" s="68">
        <v>1.1823025</v>
      </c>
      <c r="L30" s="68">
        <v>3.8443936714006899</v>
      </c>
      <c r="M30" s="71">
        <v>3.07075312961106</v>
      </c>
      <c r="N30" s="68">
        <v>2.3145800000000001E-2</v>
      </c>
      <c r="O30" s="68">
        <v>7.5261252547047894E-2</v>
      </c>
      <c r="P30" s="71">
        <v>6.0115780679945698E-2</v>
      </c>
      <c r="Q30" s="69">
        <v>43.009357399999999</v>
      </c>
      <c r="R30" s="68">
        <v>139.84991269118601</v>
      </c>
      <c r="S30" s="70"/>
      <c r="T30" s="72">
        <v>-10.4798603663862</v>
      </c>
      <c r="V30" s="68" t="s">
        <v>38</v>
      </c>
      <c r="W30" s="69">
        <v>41.237410199999999</v>
      </c>
      <c r="X30" s="68">
        <v>134.08822090609999</v>
      </c>
      <c r="Y30" s="70"/>
      <c r="Z30" s="68">
        <v>37.006512499999999</v>
      </c>
      <c r="AA30" s="68">
        <v>120.330966445229</v>
      </c>
      <c r="AB30" s="71">
        <v>89.740146921253597</v>
      </c>
      <c r="AC30" s="68">
        <v>2.9173106</v>
      </c>
      <c r="AD30" s="68">
        <v>9.4859736896015594</v>
      </c>
      <c r="AE30" s="71">
        <v>7.0744272878707601</v>
      </c>
      <c r="AF30" s="68">
        <v>1.2886740000000001</v>
      </c>
      <c r="AG30" s="68">
        <v>4.1902729378468004</v>
      </c>
      <c r="AH30" s="71">
        <v>3.1250119581951799</v>
      </c>
      <c r="AI30" s="68">
        <v>2.4913100000000001E-2</v>
      </c>
      <c r="AJ30" s="68">
        <v>8.1007833422472295E-2</v>
      </c>
      <c r="AK30" s="71">
        <v>6.0413832680501399E-2</v>
      </c>
      <c r="AL30" s="69">
        <v>46.087600299999998</v>
      </c>
      <c r="AM30" s="68">
        <v>149.859176414974</v>
      </c>
      <c r="AN30" s="70"/>
      <c r="AO30" s="72">
        <v>-10.523850381509201</v>
      </c>
      <c r="AQ30" s="68" t="s">
        <v>38</v>
      </c>
      <c r="AR30" s="69">
        <v>43.739613200000001</v>
      </c>
      <c r="AS30" s="68">
        <v>142.22442410093399</v>
      </c>
      <c r="AT30" s="70"/>
      <c r="AU30" s="68">
        <v>39.2392161</v>
      </c>
      <c r="AV30" s="68">
        <v>127.59086109144199</v>
      </c>
      <c r="AW30" s="71">
        <v>89.710935303835797</v>
      </c>
      <c r="AX30" s="68">
        <v>3.1798502000000002</v>
      </c>
      <c r="AY30" s="68">
        <v>10.339651641506499</v>
      </c>
      <c r="AZ30" s="71">
        <v>7.2699550072838797</v>
      </c>
      <c r="BA30" s="68">
        <v>1.2952347</v>
      </c>
      <c r="BB30" s="68">
        <v>4.2116058146359103</v>
      </c>
      <c r="BC30" s="71">
        <v>2.96123949262542</v>
      </c>
      <c r="BD30" s="68">
        <v>2.53122E-2</v>
      </c>
      <c r="BE30" s="68">
        <v>8.2305553349695706E-2</v>
      </c>
      <c r="BF30" s="71">
        <v>5.7870196254959101E-2</v>
      </c>
      <c r="BG30" s="69">
        <v>48.985219600000001</v>
      </c>
      <c r="BH30" s="68">
        <v>159.28112155934099</v>
      </c>
      <c r="BI30" s="70"/>
      <c r="BJ30" s="72">
        <v>-10.7085493192318</v>
      </c>
      <c r="BL30" s="68" t="s">
        <v>38</v>
      </c>
      <c r="BM30" s="69">
        <v>44.392823300000003</v>
      </c>
      <c r="BN30" s="68">
        <v>144.34841248337801</v>
      </c>
      <c r="BO30" s="70"/>
      <c r="BP30" s="68">
        <v>40.004803600000002</v>
      </c>
      <c r="BQ30" s="68">
        <v>130.08025762059</v>
      </c>
      <c r="BR30" s="71">
        <v>90.115475038957499</v>
      </c>
      <c r="BS30" s="68">
        <v>3.0678219000000002</v>
      </c>
      <c r="BT30" s="68">
        <v>9.9753786339320492</v>
      </c>
      <c r="BU30" s="71">
        <v>6.9106257992831903</v>
      </c>
      <c r="BV30" s="68">
        <v>1.2947716</v>
      </c>
      <c r="BW30" s="68">
        <v>4.2100999912876302</v>
      </c>
      <c r="BX30" s="71">
        <v>2.9166236876851199</v>
      </c>
      <c r="BY30" s="68">
        <v>2.5426199999999999E-2</v>
      </c>
      <c r="BZ30" s="68">
        <v>8.2676237568446498E-2</v>
      </c>
      <c r="CA30" s="71">
        <v>5.7275474074206897E-2</v>
      </c>
      <c r="CB30" s="69">
        <v>49.928913299999998</v>
      </c>
      <c r="CC30" s="68">
        <v>162.349651049908</v>
      </c>
      <c r="CD30" s="70"/>
      <c r="CE30" s="72">
        <v>-11.0879441071272</v>
      </c>
      <c r="CG30" s="68" t="s">
        <v>38</v>
      </c>
      <c r="CH30" s="69">
        <v>41.726000999999997</v>
      </c>
      <c r="CI30" s="68">
        <v>135.676930546336</v>
      </c>
      <c r="CJ30" s="70"/>
      <c r="CK30" s="68">
        <v>37.437826399999999</v>
      </c>
      <c r="CL30" s="68">
        <v>121.73343360363199</v>
      </c>
      <c r="CM30" s="71">
        <v>89.723015632387103</v>
      </c>
      <c r="CN30" s="68">
        <v>3.0292574999999999</v>
      </c>
      <c r="CO30" s="68">
        <v>9.8499820156373499</v>
      </c>
      <c r="CP30" s="71">
        <v>7.25987975698893</v>
      </c>
      <c r="CQ30" s="68">
        <v>1.2351439</v>
      </c>
      <c r="CR30" s="68">
        <v>4.0162136106700004</v>
      </c>
      <c r="CS30" s="71">
        <v>2.9601300637460999</v>
      </c>
      <c r="CT30" s="68">
        <v>2.3773200000000001E-2</v>
      </c>
      <c r="CU30" s="68">
        <v>7.7301316396559197E-2</v>
      </c>
      <c r="CV30" s="71">
        <v>5.6974546877856802E-2</v>
      </c>
      <c r="CW30" s="69">
        <v>46.798540199999998</v>
      </c>
      <c r="CX30" s="68">
        <v>152.17087993611699</v>
      </c>
      <c r="CY30" s="70"/>
      <c r="CZ30" s="72">
        <v>-10.839097070809901</v>
      </c>
      <c r="DB30" s="68" t="s">
        <v>38</v>
      </c>
      <c r="DC30" s="69">
        <v>42.017043700000002</v>
      </c>
      <c r="DD30" s="68">
        <v>136.623289632938</v>
      </c>
      <c r="DE30" s="70"/>
      <c r="DF30" s="68">
        <v>37.494686199999997</v>
      </c>
      <c r="DG30" s="68">
        <v>121.91831983645</v>
      </c>
      <c r="DH30" s="71">
        <v>89.236849854812604</v>
      </c>
      <c r="DI30" s="68">
        <v>3.1579581000000001</v>
      </c>
      <c r="DJ30" s="68">
        <v>10.2684669398809</v>
      </c>
      <c r="DK30" s="71">
        <v>7.51589788788496</v>
      </c>
      <c r="DL30" s="68">
        <v>1.3382890999999999</v>
      </c>
      <c r="DM30" s="68">
        <v>4.3516021885638603</v>
      </c>
      <c r="DN30" s="71">
        <v>3.18511009378796</v>
      </c>
      <c r="DO30" s="68">
        <v>2.6110299999999999E-2</v>
      </c>
      <c r="DP30" s="68">
        <v>8.4900668042547006E-2</v>
      </c>
      <c r="DQ30" s="71">
        <v>6.2142163514469197E-2</v>
      </c>
      <c r="DR30" s="69">
        <v>46.764197199999998</v>
      </c>
      <c r="DS30" s="68">
        <v>152.05920968941001</v>
      </c>
      <c r="DT30" s="70"/>
      <c r="DU30" s="72">
        <v>-10.151256269187099</v>
      </c>
    </row>
    <row r="31" spans="1:125" s="2" customFormat="1" ht="12.75" x14ac:dyDescent="0.2">
      <c r="A31" s="68" t="s">
        <v>39</v>
      </c>
      <c r="B31" s="69">
        <v>65.923014899999998</v>
      </c>
      <c r="C31" s="68">
        <v>214.35632698164301</v>
      </c>
      <c r="D31" s="70"/>
      <c r="E31" s="68">
        <v>56.328340799999999</v>
      </c>
      <c r="F31" s="68">
        <v>183.158131605085</v>
      </c>
      <c r="G31" s="71">
        <v>85.445638196987304</v>
      </c>
      <c r="H31" s="68">
        <v>4.7102312</v>
      </c>
      <c r="I31" s="68">
        <v>15.315862916735799</v>
      </c>
      <c r="J31" s="71">
        <v>7.14504821593043</v>
      </c>
      <c r="K31" s="68">
        <v>4.5299928999999999</v>
      </c>
      <c r="L31" s="68">
        <v>14.7297971849422</v>
      </c>
      <c r="M31" s="71">
        <v>6.87164096919967</v>
      </c>
      <c r="N31" s="68">
        <v>0.35444999999999999</v>
      </c>
      <c r="O31" s="68">
        <v>1.1525352748792901</v>
      </c>
      <c r="P31" s="71">
        <v>0.53767261788265097</v>
      </c>
      <c r="Q31" s="69">
        <v>66.329067899999998</v>
      </c>
      <c r="R31" s="68">
        <v>215.67665539459401</v>
      </c>
      <c r="S31" s="70"/>
      <c r="T31" s="72">
        <v>-0.61217956599688605</v>
      </c>
      <c r="V31" s="68" t="s">
        <v>39</v>
      </c>
      <c r="W31" s="69">
        <v>25.003349700000001</v>
      </c>
      <c r="X31" s="68">
        <v>81.301290786831999</v>
      </c>
      <c r="Y31" s="70"/>
      <c r="Z31" s="68">
        <v>21.1800888</v>
      </c>
      <c r="AA31" s="68">
        <v>68.869514648260207</v>
      </c>
      <c r="AB31" s="71">
        <v>84.709005209809902</v>
      </c>
      <c r="AC31" s="68">
        <v>1.0947150999999999</v>
      </c>
      <c r="AD31" s="68">
        <v>3.5595930841952699</v>
      </c>
      <c r="AE31" s="71">
        <v>4.3782737638549296</v>
      </c>
      <c r="AF31" s="68">
        <v>2.4792277</v>
      </c>
      <c r="AG31" s="68">
        <v>8.0614963428067608</v>
      </c>
      <c r="AH31" s="71">
        <v>9.9155822309680399</v>
      </c>
      <c r="AI31" s="68">
        <v>0.24931809999999999</v>
      </c>
      <c r="AJ31" s="68">
        <v>0.81068671156970795</v>
      </c>
      <c r="AK31" s="71">
        <v>0.99713879536708605</v>
      </c>
      <c r="AL31" s="69">
        <v>25.007884099999998</v>
      </c>
      <c r="AM31" s="68">
        <v>81.316034914213603</v>
      </c>
      <c r="AN31" s="70"/>
      <c r="AO31" s="72">
        <v>-1.81318818572128E-2</v>
      </c>
      <c r="AQ31" s="68" t="s">
        <v>39</v>
      </c>
      <c r="AR31" s="69">
        <v>32.158442700000002</v>
      </c>
      <c r="AS31" s="68">
        <v>104.566905337663</v>
      </c>
      <c r="AT31" s="70"/>
      <c r="AU31" s="68">
        <v>27.2763049</v>
      </c>
      <c r="AV31" s="68">
        <v>88.692068177776605</v>
      </c>
      <c r="AW31" s="71">
        <v>84.818488116652503</v>
      </c>
      <c r="AX31" s="68">
        <v>1.4718161999999999</v>
      </c>
      <c r="AY31" s="68">
        <v>4.7857810372091896</v>
      </c>
      <c r="AZ31" s="71">
        <v>4.5767645334392997</v>
      </c>
      <c r="BA31" s="68">
        <v>3.1175492</v>
      </c>
      <c r="BB31" s="68">
        <v>10.1370727159591</v>
      </c>
      <c r="BC31" s="71">
        <v>9.6943413245567402</v>
      </c>
      <c r="BD31" s="68">
        <v>0.29277239999999999</v>
      </c>
      <c r="BE31" s="68">
        <v>0.95198340671764803</v>
      </c>
      <c r="BF31" s="71">
        <v>0.91040602535146997</v>
      </c>
      <c r="BG31" s="69">
        <v>32.096572999999999</v>
      </c>
      <c r="BH31" s="68">
        <v>104.36572883407599</v>
      </c>
      <c r="BI31" s="70"/>
      <c r="BJ31" s="72">
        <v>0.192761077639022</v>
      </c>
      <c r="BL31" s="68" t="s">
        <v>39</v>
      </c>
      <c r="BM31" s="69">
        <v>20.497193800000002</v>
      </c>
      <c r="BN31" s="68">
        <v>66.649002371384199</v>
      </c>
      <c r="BO31" s="70"/>
      <c r="BP31" s="68">
        <v>17.011981500000001</v>
      </c>
      <c r="BQ31" s="68">
        <v>55.316430453784598</v>
      </c>
      <c r="BR31" s="71">
        <v>82.996636837184994</v>
      </c>
      <c r="BS31" s="68">
        <v>0.80646649999999998</v>
      </c>
      <c r="BT31" s="68">
        <v>2.6223193377301199</v>
      </c>
      <c r="BU31" s="71">
        <v>3.9345215148426802</v>
      </c>
      <c r="BV31" s="68">
        <v>2.4424714999999999</v>
      </c>
      <c r="BW31" s="68">
        <v>7.9419792964800102</v>
      </c>
      <c r="BX31" s="71">
        <v>11.9161262943223</v>
      </c>
      <c r="BY31" s="68">
        <v>0.23627429999999999</v>
      </c>
      <c r="BZ31" s="68">
        <v>0.76827328338951195</v>
      </c>
      <c r="CA31" s="71">
        <v>1.1527153536500201</v>
      </c>
      <c r="CB31" s="69">
        <v>19.933333999999999</v>
      </c>
      <c r="CC31" s="68">
        <v>64.815546849910405</v>
      </c>
      <c r="CD31" s="70"/>
      <c r="CE31" s="72">
        <v>2.8287279990391898</v>
      </c>
      <c r="CG31" s="68" t="s">
        <v>39</v>
      </c>
      <c r="CH31" s="69">
        <v>6.8976540999999996</v>
      </c>
      <c r="CI31" s="68">
        <v>22.428522116421998</v>
      </c>
      <c r="CJ31" s="70"/>
      <c r="CK31" s="68">
        <v>5.2367853000000002</v>
      </c>
      <c r="CL31" s="68">
        <v>17.0280146289162</v>
      </c>
      <c r="CM31" s="71">
        <v>75.921251255553699</v>
      </c>
      <c r="CN31" s="68">
        <v>0.17733760000000001</v>
      </c>
      <c r="CO31" s="68">
        <v>0.57663376939606203</v>
      </c>
      <c r="CP31" s="71">
        <v>2.5709842423092799</v>
      </c>
      <c r="CQ31" s="68">
        <v>1.3529024999999999</v>
      </c>
      <c r="CR31" s="68">
        <v>4.39911935314539</v>
      </c>
      <c r="CS31" s="71">
        <v>19.613951067798499</v>
      </c>
      <c r="CT31" s="68">
        <v>0.13062869999999999</v>
      </c>
      <c r="CU31" s="68">
        <v>0.42475436496438101</v>
      </c>
      <c r="CV31" s="71">
        <v>1.89381343433849</v>
      </c>
      <c r="CW31" s="69">
        <v>6.1487977999999996</v>
      </c>
      <c r="CX31" s="68">
        <v>19.993529024122399</v>
      </c>
      <c r="CY31" s="70"/>
      <c r="CZ31" s="72">
        <v>12.178905931823</v>
      </c>
      <c r="DB31" s="68" t="s">
        <v>39</v>
      </c>
      <c r="DC31" s="69">
        <v>30.1030373</v>
      </c>
      <c r="DD31" s="68">
        <v>97.883516347177604</v>
      </c>
      <c r="DE31" s="70"/>
      <c r="DF31" s="68">
        <v>25.237985599999998</v>
      </c>
      <c r="DG31" s="68">
        <v>82.064236622642497</v>
      </c>
      <c r="DH31" s="71">
        <v>83.838668332646904</v>
      </c>
      <c r="DI31" s="68">
        <v>1.2456582</v>
      </c>
      <c r="DJ31" s="68">
        <v>4.0504020762946702</v>
      </c>
      <c r="DK31" s="71">
        <v>4.1379817843164899</v>
      </c>
      <c r="DL31" s="68">
        <v>3.2907453000000002</v>
      </c>
      <c r="DM31" s="68">
        <v>10.7002399178819</v>
      </c>
      <c r="DN31" s="71">
        <v>10.931605562605499</v>
      </c>
      <c r="DO31" s="68">
        <v>0.3286482</v>
      </c>
      <c r="DP31" s="68">
        <v>1.0686377303585399</v>
      </c>
      <c r="DQ31" s="71">
        <v>1.0917443204310799</v>
      </c>
      <c r="DR31" s="69">
        <v>29.663259499999999</v>
      </c>
      <c r="DS31" s="68">
        <v>96.453527836502403</v>
      </c>
      <c r="DT31" s="70"/>
      <c r="DU31" s="72">
        <v>1.48256734901303</v>
      </c>
    </row>
    <row r="32" spans="1:125" s="2" customFormat="1" ht="12.75" x14ac:dyDescent="0.2">
      <c r="A32" s="68" t="s">
        <v>40</v>
      </c>
      <c r="B32" s="69">
        <v>140.63378710000001</v>
      </c>
      <c r="C32" s="68">
        <v>457.28706579944799</v>
      </c>
      <c r="D32" s="70"/>
      <c r="E32" s="68">
        <v>121.5691348</v>
      </c>
      <c r="F32" s="68">
        <v>395.29613822416599</v>
      </c>
      <c r="G32" s="71">
        <v>86.443760995752896</v>
      </c>
      <c r="H32" s="68">
        <v>12.4007364</v>
      </c>
      <c r="I32" s="68">
        <v>40.322432319028501</v>
      </c>
      <c r="J32" s="71">
        <v>8.8177504536532503</v>
      </c>
      <c r="K32" s="68">
        <v>6.5566471000000002</v>
      </c>
      <c r="L32" s="68">
        <v>21.319698314811699</v>
      </c>
      <c r="M32" s="71">
        <v>4.6622132811781496</v>
      </c>
      <c r="N32" s="68">
        <v>0.1072688</v>
      </c>
      <c r="O32" s="68">
        <v>0.34879694144159101</v>
      </c>
      <c r="P32" s="71">
        <v>7.6275269415680802E-2</v>
      </c>
      <c r="Q32" s="69">
        <v>140.92510429999999</v>
      </c>
      <c r="R32" s="68">
        <v>458.23431745463</v>
      </c>
      <c r="S32" s="70"/>
      <c r="T32" s="72">
        <v>-0.20671774659811901</v>
      </c>
      <c r="V32" s="68" t="s">
        <v>40</v>
      </c>
      <c r="W32" s="69">
        <v>121.6036142</v>
      </c>
      <c r="X32" s="68">
        <v>395.40825199128898</v>
      </c>
      <c r="Y32" s="70"/>
      <c r="Z32" s="68">
        <v>104.56924549999999</v>
      </c>
      <c r="AA32" s="68">
        <v>340.01902696081999</v>
      </c>
      <c r="AB32" s="71">
        <v>85.991889458167094</v>
      </c>
      <c r="AC32" s="68">
        <v>11.0667841</v>
      </c>
      <c r="AD32" s="68">
        <v>35.984931738533803</v>
      </c>
      <c r="AE32" s="71">
        <v>9.1007032749853902</v>
      </c>
      <c r="AF32" s="68">
        <v>5.8773552999999996</v>
      </c>
      <c r="AG32" s="68">
        <v>19.110902260541</v>
      </c>
      <c r="AH32" s="71">
        <v>4.8332077452349296</v>
      </c>
      <c r="AI32" s="68">
        <v>9.0229299999999998E-2</v>
      </c>
      <c r="AJ32" s="68">
        <v>0.29339103139417699</v>
      </c>
      <c r="AK32" s="71">
        <v>7.4199521612573899E-2</v>
      </c>
      <c r="AL32" s="69">
        <v>120.5423424</v>
      </c>
      <c r="AM32" s="68">
        <v>391.95740367492698</v>
      </c>
      <c r="AN32" s="70"/>
      <c r="AO32" s="72">
        <v>0.88041411745454901</v>
      </c>
      <c r="AQ32" s="68" t="s">
        <v>40</v>
      </c>
      <c r="AR32" s="69">
        <v>147.17986740000001</v>
      </c>
      <c r="AS32" s="68">
        <v>478.572404938798</v>
      </c>
      <c r="AT32" s="70"/>
      <c r="AU32" s="68">
        <v>126.8745842</v>
      </c>
      <c r="AV32" s="68">
        <v>412.547422136107</v>
      </c>
      <c r="AW32" s="71">
        <v>86.203763083428399</v>
      </c>
      <c r="AX32" s="68">
        <v>13.2680577</v>
      </c>
      <c r="AY32" s="68">
        <v>43.142628095313398</v>
      </c>
      <c r="AZ32" s="71">
        <v>9.0148591206027895</v>
      </c>
      <c r="BA32" s="68">
        <v>6.9221529000000004</v>
      </c>
      <c r="BB32" s="68">
        <v>22.508182805354799</v>
      </c>
      <c r="BC32" s="71">
        <v>4.7031927819225601</v>
      </c>
      <c r="BD32" s="68">
        <v>0.1150726</v>
      </c>
      <c r="BE32" s="68">
        <v>0.374171902023064</v>
      </c>
      <c r="BF32" s="71">
        <v>7.8185014046289303E-2</v>
      </c>
      <c r="BG32" s="69">
        <v>146.62873049999999</v>
      </c>
      <c r="BH32" s="68">
        <v>476.78031940194501</v>
      </c>
      <c r="BI32" s="70"/>
      <c r="BJ32" s="72">
        <v>0.37587238061780598</v>
      </c>
      <c r="BL32" s="68" t="s">
        <v>40</v>
      </c>
      <c r="BM32" s="69">
        <v>133.19759769999999</v>
      </c>
      <c r="BN32" s="68">
        <v>433.10743370977798</v>
      </c>
      <c r="BO32" s="70"/>
      <c r="BP32" s="68">
        <v>114.6674599</v>
      </c>
      <c r="BQ32" s="68">
        <v>372.854542010317</v>
      </c>
      <c r="BR32" s="71">
        <v>86.088234232470697</v>
      </c>
      <c r="BS32" s="68">
        <v>12.0030226</v>
      </c>
      <c r="BT32" s="68">
        <v>39.029219781840503</v>
      </c>
      <c r="BU32" s="71">
        <v>9.0114407521330193</v>
      </c>
      <c r="BV32" s="68">
        <v>6.4053706999999998</v>
      </c>
      <c r="BW32" s="68">
        <v>20.8278055591149</v>
      </c>
      <c r="BX32" s="71">
        <v>4.8089235921707596</v>
      </c>
      <c r="BY32" s="68">
        <v>0.12174450000000001</v>
      </c>
      <c r="BZ32" s="68">
        <v>0.39586635850625501</v>
      </c>
      <c r="CA32" s="71">
        <v>9.14014232255181E-2</v>
      </c>
      <c r="CB32" s="69">
        <v>132.2653253</v>
      </c>
      <c r="CC32" s="68">
        <v>430.07604190050699</v>
      </c>
      <c r="CD32" s="70"/>
      <c r="CE32" s="72">
        <v>0.70485019250923497</v>
      </c>
      <c r="CG32" s="68" t="s">
        <v>40</v>
      </c>
      <c r="CH32" s="69">
        <v>99.010044899999997</v>
      </c>
      <c r="CI32" s="68">
        <v>321.94264159862502</v>
      </c>
      <c r="CJ32" s="70"/>
      <c r="CK32" s="68">
        <v>85.161839499999999</v>
      </c>
      <c r="CL32" s="68">
        <v>276.91359598634102</v>
      </c>
      <c r="CM32" s="71">
        <v>86.013332875480799</v>
      </c>
      <c r="CN32" s="68">
        <v>8.6429150999999997</v>
      </c>
      <c r="CO32" s="68">
        <v>28.103440627837202</v>
      </c>
      <c r="CP32" s="71">
        <v>8.7293315630038695</v>
      </c>
      <c r="CQ32" s="68">
        <v>5.0732201999999997</v>
      </c>
      <c r="CR32" s="68">
        <v>16.496163740246001</v>
      </c>
      <c r="CS32" s="71">
        <v>5.12394495439725</v>
      </c>
      <c r="CT32" s="68">
        <v>0.1320701</v>
      </c>
      <c r="CU32" s="68">
        <v>0.42944124420041102</v>
      </c>
      <c r="CV32" s="71">
        <v>0.13339060711808601</v>
      </c>
      <c r="CW32" s="69">
        <v>97.579159500000003</v>
      </c>
      <c r="CX32" s="68">
        <v>317.28995180370401</v>
      </c>
      <c r="CY32" s="70"/>
      <c r="CZ32" s="72">
        <v>1.4663842231598601</v>
      </c>
      <c r="DB32" s="68" t="s">
        <v>40</v>
      </c>
      <c r="DC32" s="69">
        <v>182.49909919999999</v>
      </c>
      <c r="DD32" s="68">
        <v>593.41698254110702</v>
      </c>
      <c r="DE32" s="70"/>
      <c r="DF32" s="68">
        <v>158.0602987</v>
      </c>
      <c r="DG32" s="68">
        <v>513.95138893978697</v>
      </c>
      <c r="DH32" s="71">
        <v>86.608810340911504</v>
      </c>
      <c r="DI32" s="68">
        <v>16.088312200000001</v>
      </c>
      <c r="DJ32" s="68">
        <v>52.313012621726301</v>
      </c>
      <c r="DK32" s="71">
        <v>8.8155570468700706</v>
      </c>
      <c r="DL32" s="68">
        <v>8.2095505000000006</v>
      </c>
      <c r="DM32" s="68">
        <v>26.6943053805979</v>
      </c>
      <c r="DN32" s="71">
        <v>4.49840603925567</v>
      </c>
      <c r="DO32" s="68">
        <v>0.1409378</v>
      </c>
      <c r="DP32" s="68">
        <v>0.45827559899529602</v>
      </c>
      <c r="DQ32" s="71">
        <v>7.7226572962722895E-2</v>
      </c>
      <c r="DR32" s="69">
        <v>183.57557969999999</v>
      </c>
      <c r="DS32" s="68">
        <v>596.91728370902797</v>
      </c>
      <c r="DT32" s="70"/>
      <c r="DU32" s="72">
        <v>-0.58639635062529505</v>
      </c>
    </row>
    <row r="33" spans="1:125" s="2" customFormat="1" ht="12.75" x14ac:dyDescent="0.2">
      <c r="A33" s="68" t="s">
        <v>41</v>
      </c>
      <c r="B33" s="69">
        <v>27.436142</v>
      </c>
      <c r="C33" s="68">
        <v>89.211797042170403</v>
      </c>
      <c r="D33" s="70"/>
      <c r="E33" s="68">
        <v>24.135229800000001</v>
      </c>
      <c r="F33" s="68">
        <v>78.478498270046302</v>
      </c>
      <c r="G33" s="71">
        <v>87.968745022532701</v>
      </c>
      <c r="H33" s="68">
        <v>2.2599697999999999</v>
      </c>
      <c r="I33" s="68">
        <v>7.34855385713613</v>
      </c>
      <c r="J33" s="71">
        <v>8.2371996762518602</v>
      </c>
      <c r="K33" s="68">
        <v>1.0409424</v>
      </c>
      <c r="L33" s="68">
        <v>3.38474491498804</v>
      </c>
      <c r="M33" s="71">
        <v>3.7940553012154501</v>
      </c>
      <c r="N33" s="74"/>
      <c r="O33" s="74"/>
      <c r="P33" s="72"/>
      <c r="Q33" s="69">
        <v>27.673610400000001</v>
      </c>
      <c r="R33" s="68">
        <v>89.983953080170593</v>
      </c>
      <c r="S33" s="70"/>
      <c r="T33" s="72">
        <v>-0.85810415253948003</v>
      </c>
      <c r="V33" s="68" t="s">
        <v>41</v>
      </c>
      <c r="W33" s="69">
        <v>17.792806800000001</v>
      </c>
      <c r="X33" s="68">
        <v>57.855374456516202</v>
      </c>
      <c r="Y33" s="70"/>
      <c r="Z33" s="68">
        <v>15.153727</v>
      </c>
      <c r="AA33" s="68">
        <v>49.274100475076203</v>
      </c>
      <c r="AB33" s="71">
        <v>85.167715079107097</v>
      </c>
      <c r="AC33" s="68">
        <v>1.8615675</v>
      </c>
      <c r="AD33" s="68">
        <v>6.05310258236383</v>
      </c>
      <c r="AE33" s="71">
        <v>10.4624723964293</v>
      </c>
      <c r="AF33" s="68">
        <v>0.77751230000000005</v>
      </c>
      <c r="AG33" s="68">
        <v>2.5281713990761201</v>
      </c>
      <c r="AH33" s="71">
        <v>4.3698125244635397</v>
      </c>
      <c r="AI33" s="74"/>
      <c r="AJ33" s="74"/>
      <c r="AK33" s="72"/>
      <c r="AL33" s="69">
        <v>16.3119689</v>
      </c>
      <c r="AM33" s="68">
        <v>53.040258315655201</v>
      </c>
      <c r="AN33" s="70"/>
      <c r="AO33" s="72">
        <v>9.07822905424986</v>
      </c>
      <c r="AQ33" s="68" t="s">
        <v>41</v>
      </c>
      <c r="AR33" s="69">
        <v>16.249317999999999</v>
      </c>
      <c r="AS33" s="68">
        <v>52.8365416496855</v>
      </c>
      <c r="AT33" s="70"/>
      <c r="AU33" s="68">
        <v>13.9404524</v>
      </c>
      <c r="AV33" s="68">
        <v>45.328997429188</v>
      </c>
      <c r="AW33" s="71">
        <v>85.790999966890894</v>
      </c>
      <c r="AX33" s="68">
        <v>1.4901385</v>
      </c>
      <c r="AY33" s="68">
        <v>4.8453581202023299</v>
      </c>
      <c r="AZ33" s="71">
        <v>9.1704679544089203</v>
      </c>
      <c r="BA33" s="68">
        <v>0.81872710000000004</v>
      </c>
      <c r="BB33" s="68">
        <v>2.6621861002951799</v>
      </c>
      <c r="BC33" s="71">
        <v>5.0385320787001602</v>
      </c>
      <c r="BD33" s="74"/>
      <c r="BE33" s="74"/>
      <c r="BF33" s="72"/>
      <c r="BG33" s="69">
        <v>13.916562300000001</v>
      </c>
      <c r="BH33" s="68">
        <v>45.251315998886497</v>
      </c>
      <c r="BI33" s="70"/>
      <c r="BJ33" s="72">
        <v>16.762442115464101</v>
      </c>
      <c r="BL33" s="68" t="s">
        <v>41</v>
      </c>
      <c r="BM33" s="69">
        <v>9.4605990999999996</v>
      </c>
      <c r="BN33" s="68">
        <v>30.762234967530802</v>
      </c>
      <c r="BO33" s="70"/>
      <c r="BP33" s="68">
        <v>8.1044970999999997</v>
      </c>
      <c r="BQ33" s="68">
        <v>26.352712069140701</v>
      </c>
      <c r="BR33" s="71">
        <v>85.665791503626906</v>
      </c>
      <c r="BS33" s="68">
        <v>0.9010359</v>
      </c>
      <c r="BT33" s="68">
        <v>2.9298227075260601</v>
      </c>
      <c r="BU33" s="71">
        <v>9.5240892302475899</v>
      </c>
      <c r="BV33" s="68">
        <v>0.45506609999999997</v>
      </c>
      <c r="BW33" s="68">
        <v>1.4797001908640099</v>
      </c>
      <c r="BX33" s="71">
        <v>4.8101192661255503</v>
      </c>
      <c r="BY33" s="74"/>
      <c r="BZ33" s="74"/>
      <c r="CA33" s="72"/>
      <c r="CB33" s="69">
        <v>7.7637296999999998</v>
      </c>
      <c r="CC33" s="68">
        <v>25.244667354712998</v>
      </c>
      <c r="CD33" s="70"/>
      <c r="CE33" s="72">
        <v>21.856368853233</v>
      </c>
      <c r="CG33" s="68" t="s">
        <v>41</v>
      </c>
      <c r="CH33" s="69">
        <v>1.66021</v>
      </c>
      <c r="CI33" s="68">
        <v>5.3983653229153603</v>
      </c>
      <c r="CJ33" s="70"/>
      <c r="CK33" s="68">
        <v>1.5375234</v>
      </c>
      <c r="CL33" s="68">
        <v>4.9994356170188903</v>
      </c>
      <c r="CM33" s="71">
        <v>92.610175821131094</v>
      </c>
      <c r="CN33" s="68">
        <v>4.0653000000000002E-2</v>
      </c>
      <c r="CO33" s="68">
        <v>0.13218794337612599</v>
      </c>
      <c r="CP33" s="71">
        <v>2.4486661325976802</v>
      </c>
      <c r="CQ33" s="68">
        <v>8.2033599999999998E-2</v>
      </c>
      <c r="CR33" s="68">
        <v>0.26674176252034998</v>
      </c>
      <c r="CS33" s="71">
        <v>4.9411580462712603</v>
      </c>
      <c r="CT33" s="74"/>
      <c r="CU33" s="74"/>
      <c r="CV33" s="72"/>
      <c r="CW33" s="69">
        <v>0.954017</v>
      </c>
      <c r="CX33" s="68">
        <v>3.1020968975441301</v>
      </c>
      <c r="CY33" s="70"/>
      <c r="CZ33" s="72">
        <v>74.023104410089104</v>
      </c>
      <c r="DB33" s="68" t="s">
        <v>41</v>
      </c>
      <c r="DC33" s="69">
        <v>9.4648145999999898</v>
      </c>
      <c r="DD33" s="68">
        <v>30.775942154584701</v>
      </c>
      <c r="DE33" s="70"/>
      <c r="DF33" s="68">
        <v>7.8903136999999903</v>
      </c>
      <c r="DG33" s="68">
        <v>25.656269908628399</v>
      </c>
      <c r="DH33" s="71">
        <v>83.364693694052903</v>
      </c>
      <c r="DI33" s="68">
        <v>0.98346800000000001</v>
      </c>
      <c r="DJ33" s="68">
        <v>3.19786023900406</v>
      </c>
      <c r="DK33" s="71">
        <v>10.390779339724199</v>
      </c>
      <c r="DL33" s="68">
        <v>0.59103289999999997</v>
      </c>
      <c r="DM33" s="68">
        <v>1.9218120069522</v>
      </c>
      <c r="DN33" s="71">
        <v>6.2445269662228799</v>
      </c>
      <c r="DO33" s="74"/>
      <c r="DP33" s="74"/>
      <c r="DQ33" s="72"/>
      <c r="DR33" s="69">
        <v>7.0417968000000002</v>
      </c>
      <c r="DS33" s="68">
        <v>22.897218819388101</v>
      </c>
      <c r="DT33" s="70"/>
      <c r="DU33" s="72">
        <v>34.4090843405193</v>
      </c>
    </row>
    <row r="34" spans="1:125" s="2" customFormat="1" ht="12.75" x14ac:dyDescent="0.2">
      <c r="A34" s="68" t="s">
        <v>42</v>
      </c>
      <c r="B34" s="69">
        <v>20.5652346</v>
      </c>
      <c r="C34" s="68">
        <v>66.870244922184099</v>
      </c>
      <c r="D34" s="70"/>
      <c r="E34" s="68">
        <v>16.8860384</v>
      </c>
      <c r="F34" s="68">
        <v>54.906911860534002</v>
      </c>
      <c r="G34" s="71">
        <v>82.109631756887396</v>
      </c>
      <c r="H34" s="68">
        <v>1.5671868</v>
      </c>
      <c r="I34" s="68">
        <v>5.0958896017074302</v>
      </c>
      <c r="J34" s="71">
        <v>7.6205636866403701</v>
      </c>
      <c r="K34" s="68">
        <v>2.0798279000000002</v>
      </c>
      <c r="L34" s="68">
        <v>6.7628015811203896</v>
      </c>
      <c r="M34" s="71">
        <v>10.1133195922793</v>
      </c>
      <c r="N34" s="68">
        <v>3.2181500000000002E-2</v>
      </c>
      <c r="O34" s="68">
        <v>0.104641878822198</v>
      </c>
      <c r="P34" s="71">
        <v>0.15648496419291999</v>
      </c>
      <c r="Q34" s="69">
        <v>20.518670799999999</v>
      </c>
      <c r="R34" s="68">
        <v>66.718837327227305</v>
      </c>
      <c r="S34" s="70"/>
      <c r="T34" s="72">
        <v>0.22693380313891601</v>
      </c>
      <c r="V34" s="68" t="s">
        <v>42</v>
      </c>
      <c r="W34" s="69">
        <v>29.041487799999999</v>
      </c>
      <c r="X34" s="68">
        <v>94.431765057064794</v>
      </c>
      <c r="Y34" s="70"/>
      <c r="Z34" s="68">
        <v>24.0193595</v>
      </c>
      <c r="AA34" s="68">
        <v>78.101732553976703</v>
      </c>
      <c r="AB34" s="71">
        <v>82.707055731490499</v>
      </c>
      <c r="AC34" s="68">
        <v>2.2282777</v>
      </c>
      <c r="AD34" s="68">
        <v>7.2455033191618003</v>
      </c>
      <c r="AE34" s="71">
        <v>7.6727394799656201</v>
      </c>
      <c r="AF34" s="68">
        <v>2.7434745999999999</v>
      </c>
      <c r="AG34" s="68">
        <v>8.9207257786298708</v>
      </c>
      <c r="AH34" s="71">
        <v>9.4467426011142592</v>
      </c>
      <c r="AI34" s="68">
        <v>5.0375999999999997E-2</v>
      </c>
      <c r="AJ34" s="68">
        <v>0.16380340529642901</v>
      </c>
      <c r="AK34" s="71">
        <v>0.17346218742966699</v>
      </c>
      <c r="AL34" s="69">
        <v>27.793299600000001</v>
      </c>
      <c r="AM34" s="68">
        <v>90.373136392406707</v>
      </c>
      <c r="AN34" s="70"/>
      <c r="AO34" s="72">
        <v>4.4909680317338001</v>
      </c>
      <c r="AQ34" s="68" t="s">
        <v>42</v>
      </c>
      <c r="AR34" s="69">
        <v>17.640088599999999</v>
      </c>
      <c r="AS34" s="68">
        <v>57.358793520936899</v>
      </c>
      <c r="AT34" s="70"/>
      <c r="AU34" s="68">
        <v>14.215367799999999</v>
      </c>
      <c r="AV34" s="68">
        <v>46.2229167298159</v>
      </c>
      <c r="AW34" s="71">
        <v>80.585580505530999</v>
      </c>
      <c r="AX34" s="68">
        <v>1.2902442999999999</v>
      </c>
      <c r="AY34" s="68">
        <v>4.1953789503793004</v>
      </c>
      <c r="AZ34" s="71">
        <v>7.3142733534796402</v>
      </c>
      <c r="BA34" s="68">
        <v>2.1047246999999998</v>
      </c>
      <c r="BB34" s="68">
        <v>6.8437564132028097</v>
      </c>
      <c r="BC34" s="71">
        <v>11.9314859903822</v>
      </c>
      <c r="BD34" s="68">
        <v>2.9751799999999998E-2</v>
      </c>
      <c r="BE34" s="68">
        <v>9.6741427538873603E-2</v>
      </c>
      <c r="BF34" s="71">
        <v>0.16866015060718001</v>
      </c>
      <c r="BG34" s="69">
        <v>15.579048</v>
      </c>
      <c r="BH34" s="68">
        <v>50.657081024228198</v>
      </c>
      <c r="BI34" s="70"/>
      <c r="BJ34" s="72">
        <v>13.229567044148</v>
      </c>
      <c r="BL34" s="68" t="s">
        <v>42</v>
      </c>
      <c r="BM34" s="69">
        <v>10.6673527</v>
      </c>
      <c r="BN34" s="68">
        <v>34.686134225783199</v>
      </c>
      <c r="BO34" s="70"/>
      <c r="BP34" s="68">
        <v>8.3129484999999992</v>
      </c>
      <c r="BQ34" s="68">
        <v>27.030515967004899</v>
      </c>
      <c r="BR34" s="71">
        <v>77.928880142868096</v>
      </c>
      <c r="BS34" s="68">
        <v>0.75794819999999896</v>
      </c>
      <c r="BT34" s="68">
        <v>2.4645564593913498</v>
      </c>
      <c r="BU34" s="71">
        <v>7.1053073927142103</v>
      </c>
      <c r="BV34" s="68">
        <v>1.5788458999999999</v>
      </c>
      <c r="BW34" s="68">
        <v>5.1338005172761898</v>
      </c>
      <c r="BX34" s="71">
        <v>14.800728394402899</v>
      </c>
      <c r="BY34" s="68">
        <v>1.76101E-2</v>
      </c>
      <c r="BZ34" s="68">
        <v>5.7261282110740101E-2</v>
      </c>
      <c r="CA34" s="71">
        <v>0.165084070014859</v>
      </c>
      <c r="CB34" s="69">
        <v>8.9795379999999998</v>
      </c>
      <c r="CC34" s="68">
        <v>29.198009019943701</v>
      </c>
      <c r="CD34" s="70"/>
      <c r="CE34" s="72">
        <v>18.796230941948199</v>
      </c>
      <c r="CG34" s="68" t="s">
        <v>42</v>
      </c>
      <c r="CH34" s="69">
        <v>5.2384548000000004</v>
      </c>
      <c r="CI34" s="68">
        <v>17.0334432017513</v>
      </c>
      <c r="CJ34" s="70"/>
      <c r="CK34" s="68">
        <v>3.8696313999999998</v>
      </c>
      <c r="CL34" s="68">
        <v>12.5825551961646</v>
      </c>
      <c r="CM34" s="71">
        <v>73.869710587175405</v>
      </c>
      <c r="CN34" s="68">
        <v>0.34154259999999997</v>
      </c>
      <c r="CO34" s="68">
        <v>1.11056536711522</v>
      </c>
      <c r="CP34" s="71">
        <v>6.5199111768607798</v>
      </c>
      <c r="CQ34" s="68">
        <v>1.019234</v>
      </c>
      <c r="CR34" s="68">
        <v>3.31415753521321</v>
      </c>
      <c r="CS34" s="71">
        <v>19.456768053052599</v>
      </c>
      <c r="CT34" s="68">
        <v>8.0467999999999998E-3</v>
      </c>
      <c r="CU34" s="68">
        <v>2.6165103258283799E-2</v>
      </c>
      <c r="CV34" s="71">
        <v>0.15361018291119</v>
      </c>
      <c r="CW34" s="69">
        <v>4.4448752000000002</v>
      </c>
      <c r="CX34" s="68">
        <v>14.4530271136582</v>
      </c>
      <c r="CY34" s="70"/>
      <c r="CZ34" s="72">
        <v>17.853810608675801</v>
      </c>
      <c r="DB34" s="68" t="s">
        <v>42</v>
      </c>
      <c r="DC34" s="69">
        <v>7.5962804000000004</v>
      </c>
      <c r="DD34" s="68">
        <v>24.700186539354501</v>
      </c>
      <c r="DE34" s="70"/>
      <c r="DF34" s="68">
        <v>5.7854064000000003</v>
      </c>
      <c r="DG34" s="68">
        <v>18.811919750352398</v>
      </c>
      <c r="DH34" s="71">
        <v>76.161043239004201</v>
      </c>
      <c r="DI34" s="68">
        <v>0.50870349999999998</v>
      </c>
      <c r="DJ34" s="68">
        <v>1.65410841643267</v>
      </c>
      <c r="DK34" s="71">
        <v>6.6967446330706801</v>
      </c>
      <c r="DL34" s="68">
        <v>1.2904822</v>
      </c>
      <c r="DM34" s="68">
        <v>4.1961525098147403</v>
      </c>
      <c r="DN34" s="71">
        <v>16.988343400277799</v>
      </c>
      <c r="DO34" s="68">
        <v>1.16883E-2</v>
      </c>
      <c r="DP34" s="68">
        <v>3.8005862754610299E-2</v>
      </c>
      <c r="DQ34" s="71">
        <v>0.15386872764728399</v>
      </c>
      <c r="DR34" s="69">
        <v>5.8014918</v>
      </c>
      <c r="DS34" s="68">
        <v>18.864223293618199</v>
      </c>
      <c r="DT34" s="70"/>
      <c r="DU34" s="72">
        <v>30.936673908597101</v>
      </c>
    </row>
    <row r="35" spans="1:125" s="2" customFormat="1" ht="12.75" x14ac:dyDescent="0.2">
      <c r="A35" s="68" t="s">
        <v>43</v>
      </c>
      <c r="B35" s="76">
        <v>0</v>
      </c>
      <c r="C35" s="77">
        <v>0</v>
      </c>
      <c r="D35" s="78"/>
      <c r="E35" s="68">
        <v>0</v>
      </c>
      <c r="F35" s="68">
        <v>0</v>
      </c>
      <c r="G35" s="71">
        <v>0</v>
      </c>
      <c r="H35" s="68">
        <v>0</v>
      </c>
      <c r="I35" s="68">
        <v>0</v>
      </c>
      <c r="J35" s="71" t="s">
        <v>18</v>
      </c>
      <c r="K35" s="74"/>
      <c r="L35" s="74"/>
      <c r="M35" s="72"/>
      <c r="N35" s="68">
        <v>0</v>
      </c>
      <c r="O35" s="68">
        <v>0</v>
      </c>
      <c r="P35" s="71">
        <v>0</v>
      </c>
      <c r="Q35" s="76">
        <v>0</v>
      </c>
      <c r="R35" s="77">
        <v>0</v>
      </c>
      <c r="S35" s="78"/>
      <c r="T35" s="72" t="s">
        <v>18</v>
      </c>
      <c r="V35" s="68" t="s">
        <v>43</v>
      </c>
      <c r="W35" s="76">
        <v>0</v>
      </c>
      <c r="X35" s="77">
        <v>0</v>
      </c>
      <c r="Y35" s="78"/>
      <c r="Z35" s="68">
        <v>0</v>
      </c>
      <c r="AA35" s="68">
        <v>0</v>
      </c>
      <c r="AB35" s="71">
        <v>0</v>
      </c>
      <c r="AC35" s="68">
        <v>0</v>
      </c>
      <c r="AD35" s="68">
        <v>0</v>
      </c>
      <c r="AE35" s="71" t="s">
        <v>18</v>
      </c>
      <c r="AF35" s="74"/>
      <c r="AG35" s="74"/>
      <c r="AH35" s="72"/>
      <c r="AI35" s="68">
        <v>0</v>
      </c>
      <c r="AJ35" s="68">
        <v>0</v>
      </c>
      <c r="AK35" s="71">
        <v>0</v>
      </c>
      <c r="AL35" s="76">
        <v>0</v>
      </c>
      <c r="AM35" s="77">
        <v>0</v>
      </c>
      <c r="AN35" s="78"/>
      <c r="AO35" s="72" t="s">
        <v>18</v>
      </c>
      <c r="AQ35" s="68" t="s">
        <v>43</v>
      </c>
      <c r="AR35" s="76">
        <v>0</v>
      </c>
      <c r="AS35" s="77">
        <v>0</v>
      </c>
      <c r="AT35" s="78"/>
      <c r="AU35" s="68">
        <v>0</v>
      </c>
      <c r="AV35" s="68">
        <v>0</v>
      </c>
      <c r="AW35" s="71">
        <v>0</v>
      </c>
      <c r="AX35" s="68">
        <v>0</v>
      </c>
      <c r="AY35" s="68">
        <v>0</v>
      </c>
      <c r="AZ35" s="71" t="s">
        <v>18</v>
      </c>
      <c r="BA35" s="74"/>
      <c r="BB35" s="74"/>
      <c r="BC35" s="72"/>
      <c r="BD35" s="68">
        <v>0</v>
      </c>
      <c r="BE35" s="68">
        <v>0</v>
      </c>
      <c r="BF35" s="71">
        <v>0</v>
      </c>
      <c r="BG35" s="76">
        <v>0</v>
      </c>
      <c r="BH35" s="77">
        <v>0</v>
      </c>
      <c r="BI35" s="78"/>
      <c r="BJ35" s="72" t="s">
        <v>18</v>
      </c>
      <c r="BL35" s="68" t="s">
        <v>43</v>
      </c>
      <c r="BM35" s="76">
        <v>0</v>
      </c>
      <c r="BN35" s="77">
        <v>0</v>
      </c>
      <c r="BO35" s="78"/>
      <c r="BP35" s="68">
        <v>0</v>
      </c>
      <c r="BQ35" s="68">
        <v>0</v>
      </c>
      <c r="BR35" s="71">
        <v>0</v>
      </c>
      <c r="BS35" s="68">
        <v>0</v>
      </c>
      <c r="BT35" s="68">
        <v>0</v>
      </c>
      <c r="BU35" s="71" t="s">
        <v>18</v>
      </c>
      <c r="BV35" s="74"/>
      <c r="BW35" s="74"/>
      <c r="BX35" s="72"/>
      <c r="BY35" s="68">
        <v>0</v>
      </c>
      <c r="BZ35" s="68">
        <v>0</v>
      </c>
      <c r="CA35" s="71">
        <v>0</v>
      </c>
      <c r="CB35" s="76">
        <v>0</v>
      </c>
      <c r="CC35" s="77">
        <v>0</v>
      </c>
      <c r="CD35" s="78"/>
      <c r="CE35" s="72" t="s">
        <v>18</v>
      </c>
      <c r="CG35" s="68" t="s">
        <v>43</v>
      </c>
      <c r="CH35" s="76">
        <v>0</v>
      </c>
      <c r="CI35" s="77">
        <v>0</v>
      </c>
      <c r="CJ35" s="78"/>
      <c r="CK35" s="68">
        <v>0</v>
      </c>
      <c r="CL35" s="68">
        <v>0</v>
      </c>
      <c r="CM35" s="71">
        <v>0</v>
      </c>
      <c r="CN35" s="68">
        <v>0</v>
      </c>
      <c r="CO35" s="68">
        <v>0</v>
      </c>
      <c r="CP35" s="71" t="s">
        <v>18</v>
      </c>
      <c r="CQ35" s="74"/>
      <c r="CR35" s="74"/>
      <c r="CS35" s="72"/>
      <c r="CT35" s="68">
        <v>0</v>
      </c>
      <c r="CU35" s="68">
        <v>0</v>
      </c>
      <c r="CV35" s="71">
        <v>0</v>
      </c>
      <c r="CW35" s="76">
        <v>0</v>
      </c>
      <c r="CX35" s="77">
        <v>0</v>
      </c>
      <c r="CY35" s="78"/>
      <c r="CZ35" s="72" t="s">
        <v>18</v>
      </c>
      <c r="DB35" s="68" t="s">
        <v>43</v>
      </c>
      <c r="DC35" s="76">
        <v>0</v>
      </c>
      <c r="DD35" s="77">
        <v>0</v>
      </c>
      <c r="DE35" s="78"/>
      <c r="DF35" s="68">
        <v>0</v>
      </c>
      <c r="DG35" s="68">
        <v>0</v>
      </c>
      <c r="DH35" s="71">
        <v>0</v>
      </c>
      <c r="DI35" s="68">
        <v>0</v>
      </c>
      <c r="DJ35" s="68">
        <v>0</v>
      </c>
      <c r="DK35" s="71" t="s">
        <v>18</v>
      </c>
      <c r="DL35" s="74"/>
      <c r="DM35" s="74"/>
      <c r="DN35" s="72"/>
      <c r="DO35" s="68">
        <v>0</v>
      </c>
      <c r="DP35" s="68">
        <v>0</v>
      </c>
      <c r="DQ35" s="71">
        <v>0</v>
      </c>
      <c r="DR35" s="76">
        <v>0</v>
      </c>
      <c r="DS35" s="77">
        <v>0</v>
      </c>
      <c r="DT35" s="78"/>
      <c r="DU35" s="72" t="s">
        <v>18</v>
      </c>
    </row>
    <row r="36" spans="1:125" s="2" customFormat="1" ht="12.75" x14ac:dyDescent="0.2">
      <c r="A36" s="79" t="s">
        <v>44</v>
      </c>
      <c r="B36" s="79"/>
      <c r="C36" s="79"/>
      <c r="D36" s="80"/>
      <c r="E36" s="79"/>
      <c r="F36" s="79"/>
      <c r="G36" s="80"/>
      <c r="H36" s="79"/>
      <c r="I36" s="79"/>
      <c r="J36" s="80"/>
      <c r="K36" s="79"/>
      <c r="L36" s="79"/>
      <c r="M36" s="80"/>
      <c r="N36" s="79"/>
      <c r="O36" s="79"/>
      <c r="P36" s="80"/>
      <c r="Q36" s="79"/>
      <c r="R36" s="79"/>
      <c r="S36" s="80"/>
      <c r="T36" s="81"/>
      <c r="V36" s="79" t="s">
        <v>44</v>
      </c>
      <c r="W36" s="79"/>
      <c r="X36" s="79"/>
      <c r="Y36" s="80"/>
      <c r="Z36" s="79"/>
      <c r="AA36" s="79"/>
      <c r="AB36" s="80"/>
      <c r="AC36" s="79"/>
      <c r="AD36" s="79"/>
      <c r="AE36" s="80"/>
      <c r="AF36" s="79"/>
      <c r="AG36" s="79"/>
      <c r="AH36" s="80"/>
      <c r="AI36" s="79"/>
      <c r="AJ36" s="79"/>
      <c r="AK36" s="80"/>
      <c r="AL36" s="79"/>
      <c r="AM36" s="79"/>
      <c r="AN36" s="80"/>
      <c r="AO36" s="80"/>
      <c r="AQ36" s="79" t="s">
        <v>44</v>
      </c>
      <c r="AR36" s="79"/>
      <c r="AS36" s="79"/>
      <c r="AT36" s="80"/>
      <c r="AU36" s="79"/>
      <c r="AV36" s="79"/>
      <c r="AW36" s="80"/>
      <c r="AX36" s="79"/>
      <c r="AY36" s="79"/>
      <c r="AZ36" s="80"/>
      <c r="BA36" s="79"/>
      <c r="BB36" s="79"/>
      <c r="BC36" s="80"/>
      <c r="BD36" s="79"/>
      <c r="BE36" s="79"/>
      <c r="BF36" s="80"/>
      <c r="BG36" s="79"/>
      <c r="BH36" s="79"/>
      <c r="BI36" s="80"/>
      <c r="BJ36" s="81"/>
      <c r="BL36" s="79" t="s">
        <v>44</v>
      </c>
      <c r="BM36" s="79"/>
      <c r="BN36" s="79"/>
      <c r="BO36" s="80"/>
      <c r="BP36" s="79"/>
      <c r="BQ36" s="79"/>
      <c r="BR36" s="80"/>
      <c r="BS36" s="79"/>
      <c r="BT36" s="79"/>
      <c r="BU36" s="80"/>
      <c r="BV36" s="79"/>
      <c r="BW36" s="79"/>
      <c r="BX36" s="80"/>
      <c r="BY36" s="79"/>
      <c r="BZ36" s="79"/>
      <c r="CA36" s="80"/>
      <c r="CB36" s="79"/>
      <c r="CC36" s="79"/>
      <c r="CD36" s="80"/>
      <c r="CE36" s="81"/>
      <c r="CG36" s="79" t="s">
        <v>44</v>
      </c>
      <c r="CH36" s="79"/>
      <c r="CI36" s="79"/>
      <c r="CJ36" s="80"/>
      <c r="CK36" s="79"/>
      <c r="CL36" s="79"/>
      <c r="CM36" s="80"/>
      <c r="CN36" s="79"/>
      <c r="CO36" s="79"/>
      <c r="CP36" s="80"/>
      <c r="CQ36" s="79"/>
      <c r="CR36" s="79"/>
      <c r="CS36" s="80"/>
      <c r="CT36" s="79"/>
      <c r="CU36" s="79"/>
      <c r="CV36" s="80"/>
      <c r="CW36" s="79"/>
      <c r="CX36" s="79"/>
      <c r="CY36" s="80"/>
      <c r="CZ36" s="81"/>
      <c r="DB36" s="79" t="s">
        <v>44</v>
      </c>
      <c r="DC36" s="79"/>
      <c r="DD36" s="79"/>
      <c r="DE36" s="80"/>
      <c r="DF36" s="79"/>
      <c r="DG36" s="79"/>
      <c r="DH36" s="80"/>
      <c r="DI36" s="79"/>
      <c r="DJ36" s="79"/>
      <c r="DK36" s="80"/>
      <c r="DL36" s="79"/>
      <c r="DM36" s="79"/>
      <c r="DN36" s="80"/>
      <c r="DO36" s="79"/>
      <c r="DP36" s="79"/>
      <c r="DQ36" s="80"/>
      <c r="DR36" s="79"/>
      <c r="DS36" s="79"/>
      <c r="DT36" s="80"/>
      <c r="DU36" s="81"/>
    </row>
    <row r="37" spans="1:125" s="2" customFormat="1" ht="12.75" x14ac:dyDescent="0.2">
      <c r="A37" s="82" t="s">
        <v>45</v>
      </c>
      <c r="B37" s="68"/>
      <c r="C37" s="68"/>
      <c r="D37" s="71"/>
      <c r="E37" s="68"/>
      <c r="F37" s="68"/>
      <c r="G37" s="71"/>
      <c r="H37" s="68"/>
      <c r="I37" s="68"/>
      <c r="J37" s="71"/>
      <c r="K37" s="68"/>
      <c r="L37" s="68"/>
      <c r="M37" s="71"/>
      <c r="N37" s="68"/>
      <c r="O37" s="68"/>
      <c r="P37" s="71"/>
      <c r="Q37" s="68"/>
      <c r="R37" s="68"/>
      <c r="S37" s="71"/>
      <c r="T37" s="72"/>
      <c r="V37" s="82" t="s">
        <v>45</v>
      </c>
      <c r="W37" s="68"/>
      <c r="X37" s="68"/>
      <c r="Y37" s="71"/>
      <c r="Z37" s="68"/>
      <c r="AA37" s="68"/>
      <c r="AB37" s="71"/>
      <c r="AC37" s="68"/>
      <c r="AD37" s="68"/>
      <c r="AE37" s="71"/>
      <c r="AF37" s="68"/>
      <c r="AG37" s="68"/>
      <c r="AH37" s="71"/>
      <c r="AI37" s="68"/>
      <c r="AJ37" s="68"/>
      <c r="AK37" s="71"/>
      <c r="AL37" s="68"/>
      <c r="AM37" s="68"/>
      <c r="AN37" s="71"/>
      <c r="AO37" s="71"/>
      <c r="AQ37" s="82" t="s">
        <v>45</v>
      </c>
      <c r="AR37" s="68"/>
      <c r="AS37" s="68"/>
      <c r="AT37" s="71"/>
      <c r="AU37" s="68"/>
      <c r="AV37" s="68"/>
      <c r="AW37" s="71"/>
      <c r="AX37" s="68"/>
      <c r="AY37" s="68"/>
      <c r="AZ37" s="71"/>
      <c r="BA37" s="68"/>
      <c r="BB37" s="68"/>
      <c r="BC37" s="71"/>
      <c r="BD37" s="68"/>
      <c r="BE37" s="68"/>
      <c r="BF37" s="71"/>
      <c r="BG37" s="68"/>
      <c r="BH37" s="68"/>
      <c r="BI37" s="71"/>
      <c r="BJ37" s="72"/>
      <c r="BL37" s="82" t="s">
        <v>45</v>
      </c>
      <c r="BM37" s="68"/>
      <c r="BN37" s="68"/>
      <c r="BO37" s="71"/>
      <c r="BP37" s="68"/>
      <c r="BQ37" s="68"/>
      <c r="BR37" s="71"/>
      <c r="BS37" s="68"/>
      <c r="BT37" s="68"/>
      <c r="BU37" s="71"/>
      <c r="BV37" s="68"/>
      <c r="BW37" s="68"/>
      <c r="BX37" s="71"/>
      <c r="BY37" s="68"/>
      <c r="BZ37" s="68"/>
      <c r="CA37" s="71"/>
      <c r="CB37" s="68"/>
      <c r="CC37" s="68"/>
      <c r="CD37" s="71"/>
      <c r="CE37" s="72"/>
      <c r="CG37" s="82" t="s">
        <v>45</v>
      </c>
      <c r="CH37" s="68"/>
      <c r="CI37" s="68"/>
      <c r="CJ37" s="71"/>
      <c r="CK37" s="68"/>
      <c r="CL37" s="68"/>
      <c r="CM37" s="71"/>
      <c r="CN37" s="68"/>
      <c r="CO37" s="68"/>
      <c r="CP37" s="71"/>
      <c r="CQ37" s="68"/>
      <c r="CR37" s="68"/>
      <c r="CS37" s="71"/>
      <c r="CT37" s="68"/>
      <c r="CU37" s="68"/>
      <c r="CV37" s="71"/>
      <c r="CW37" s="68"/>
      <c r="CX37" s="68"/>
      <c r="CY37" s="71"/>
      <c r="CZ37" s="72"/>
      <c r="DB37" s="82" t="s">
        <v>45</v>
      </c>
      <c r="DC37" s="68"/>
      <c r="DD37" s="68"/>
      <c r="DE37" s="71"/>
      <c r="DF37" s="68"/>
      <c r="DG37" s="68"/>
      <c r="DH37" s="71"/>
      <c r="DI37" s="68"/>
      <c r="DJ37" s="68"/>
      <c r="DK37" s="71"/>
      <c r="DL37" s="68"/>
      <c r="DM37" s="68"/>
      <c r="DN37" s="71"/>
      <c r="DO37" s="68"/>
      <c r="DP37" s="68"/>
      <c r="DQ37" s="71"/>
      <c r="DR37" s="68"/>
      <c r="DS37" s="68"/>
      <c r="DT37" s="71"/>
      <c r="DU37" s="72"/>
    </row>
    <row r="38" spans="1:125" s="2" customFormat="1" ht="12.75" x14ac:dyDescent="0.2">
      <c r="A38" s="2" t="s">
        <v>46</v>
      </c>
      <c r="B38" s="68"/>
      <c r="C38" s="68"/>
      <c r="D38" s="71"/>
      <c r="E38" s="68"/>
      <c r="F38" s="68"/>
      <c r="G38" s="71"/>
      <c r="H38" s="68"/>
      <c r="I38" s="68"/>
      <c r="J38" s="71"/>
      <c r="K38" s="68"/>
      <c r="L38" s="68"/>
      <c r="M38" s="71"/>
      <c r="N38" s="68"/>
      <c r="O38" s="68"/>
      <c r="P38" s="71"/>
      <c r="Q38" s="68"/>
      <c r="R38" s="68"/>
      <c r="S38" s="71"/>
      <c r="T38" s="72"/>
      <c r="V38" s="2" t="s">
        <v>46</v>
      </c>
      <c r="W38" s="68"/>
      <c r="X38" s="68"/>
      <c r="Y38" s="71"/>
      <c r="Z38" s="68"/>
      <c r="AA38" s="68"/>
      <c r="AB38" s="71"/>
      <c r="AC38" s="68"/>
      <c r="AD38" s="68"/>
      <c r="AE38" s="71"/>
      <c r="AF38" s="68"/>
      <c r="AG38" s="68"/>
      <c r="AH38" s="71"/>
      <c r="AI38" s="68"/>
      <c r="AJ38" s="68"/>
      <c r="AK38" s="71"/>
      <c r="AL38" s="68"/>
      <c r="AM38" s="68"/>
      <c r="AN38" s="71"/>
      <c r="AO38" s="71"/>
      <c r="AQ38" s="2" t="s">
        <v>46</v>
      </c>
      <c r="AR38" s="68"/>
      <c r="AS38" s="68"/>
      <c r="AT38" s="71"/>
      <c r="AU38" s="68"/>
      <c r="AV38" s="68"/>
      <c r="AW38" s="71"/>
      <c r="AX38" s="68"/>
      <c r="AY38" s="68"/>
      <c r="AZ38" s="71"/>
      <c r="BA38" s="68"/>
      <c r="BB38" s="68"/>
      <c r="BC38" s="71"/>
      <c r="BD38" s="68"/>
      <c r="BE38" s="68"/>
      <c r="BF38" s="71"/>
      <c r="BG38" s="68"/>
      <c r="BH38" s="68"/>
      <c r="BI38" s="71"/>
      <c r="BJ38" s="72"/>
      <c r="BL38" s="2" t="s">
        <v>46</v>
      </c>
      <c r="BM38" s="68"/>
      <c r="BN38" s="68"/>
      <c r="BO38" s="71"/>
      <c r="BP38" s="68"/>
      <c r="BQ38" s="68"/>
      <c r="BR38" s="71"/>
      <c r="BS38" s="68"/>
      <c r="BT38" s="68"/>
      <c r="BU38" s="71"/>
      <c r="BV38" s="68"/>
      <c r="BW38" s="68"/>
      <c r="BX38" s="71"/>
      <c r="BY38" s="68"/>
      <c r="BZ38" s="68"/>
      <c r="CA38" s="71"/>
      <c r="CB38" s="68"/>
      <c r="CC38" s="68"/>
      <c r="CD38" s="71"/>
      <c r="CE38" s="72"/>
      <c r="CG38" s="2" t="s">
        <v>46</v>
      </c>
      <c r="CH38" s="68"/>
      <c r="CI38" s="68"/>
      <c r="CJ38" s="71"/>
      <c r="CK38" s="68"/>
      <c r="CL38" s="68"/>
      <c r="CM38" s="71"/>
      <c r="CN38" s="68"/>
      <c r="CO38" s="68"/>
      <c r="CP38" s="71"/>
      <c r="CQ38" s="68"/>
      <c r="CR38" s="68"/>
      <c r="CS38" s="71"/>
      <c r="CT38" s="68"/>
      <c r="CU38" s="68"/>
      <c r="CV38" s="71"/>
      <c r="CW38" s="68"/>
      <c r="CX38" s="68"/>
      <c r="CY38" s="71"/>
      <c r="CZ38" s="72"/>
      <c r="DB38" s="2" t="s">
        <v>46</v>
      </c>
      <c r="DC38" s="68"/>
      <c r="DD38" s="68"/>
      <c r="DE38" s="71"/>
      <c r="DF38" s="68"/>
      <c r="DG38" s="68"/>
      <c r="DH38" s="71"/>
      <c r="DI38" s="68"/>
      <c r="DJ38" s="68"/>
      <c r="DK38" s="71"/>
      <c r="DL38" s="68"/>
      <c r="DM38" s="68"/>
      <c r="DN38" s="71"/>
      <c r="DO38" s="68"/>
      <c r="DP38" s="68"/>
      <c r="DQ38" s="71"/>
      <c r="DR38" s="68"/>
      <c r="DS38" s="68"/>
      <c r="DT38" s="71"/>
      <c r="DU38" s="72"/>
    </row>
    <row r="39" spans="1:125" s="2" customFormat="1" ht="12.75" x14ac:dyDescent="0.2">
      <c r="A39" s="68" t="s">
        <v>47</v>
      </c>
      <c r="B39" s="68"/>
      <c r="C39" s="68"/>
      <c r="D39" s="71"/>
      <c r="E39" s="68"/>
      <c r="F39" s="68"/>
      <c r="G39" s="71"/>
      <c r="H39" s="68"/>
      <c r="I39" s="68"/>
      <c r="J39" s="71"/>
      <c r="K39" s="68"/>
      <c r="L39" s="68"/>
      <c r="M39" s="71"/>
      <c r="N39" s="68"/>
      <c r="O39" s="68"/>
      <c r="P39" s="71"/>
      <c r="Q39" s="68"/>
      <c r="R39" s="68"/>
      <c r="S39" s="71"/>
      <c r="T39" s="72"/>
      <c r="V39" s="68" t="s">
        <v>47</v>
      </c>
      <c r="W39" s="68"/>
      <c r="X39" s="68"/>
      <c r="Y39" s="71"/>
      <c r="Z39" s="68"/>
      <c r="AA39" s="68"/>
      <c r="AB39" s="71"/>
      <c r="AC39" s="68"/>
      <c r="AD39" s="68"/>
      <c r="AE39" s="71"/>
      <c r="AF39" s="68"/>
      <c r="AG39" s="68"/>
      <c r="AH39" s="71"/>
      <c r="AI39" s="68"/>
      <c r="AJ39" s="68"/>
      <c r="AK39" s="71"/>
      <c r="AL39" s="68"/>
      <c r="AM39" s="68"/>
      <c r="AN39" s="71"/>
      <c r="AO39" s="71"/>
      <c r="AQ39" s="68" t="s">
        <v>47</v>
      </c>
      <c r="AR39" s="68"/>
      <c r="AS39" s="68"/>
      <c r="AT39" s="71"/>
      <c r="AU39" s="68"/>
      <c r="AV39" s="68"/>
      <c r="AW39" s="71"/>
      <c r="AX39" s="68"/>
      <c r="AY39" s="68"/>
      <c r="AZ39" s="71"/>
      <c r="BA39" s="68"/>
      <c r="BB39" s="68"/>
      <c r="BC39" s="71"/>
      <c r="BD39" s="68"/>
      <c r="BE39" s="68"/>
      <c r="BF39" s="71"/>
      <c r="BG39" s="68"/>
      <c r="BH39" s="68"/>
      <c r="BI39" s="71"/>
      <c r="BJ39" s="72"/>
      <c r="BL39" s="68" t="s">
        <v>47</v>
      </c>
      <c r="BM39" s="68"/>
      <c r="BN39" s="68"/>
      <c r="BO39" s="71"/>
      <c r="BP39" s="68"/>
      <c r="BQ39" s="68"/>
      <c r="BR39" s="71"/>
      <c r="BS39" s="68"/>
      <c r="BT39" s="68"/>
      <c r="BU39" s="71"/>
      <c r="BV39" s="68"/>
      <c r="BW39" s="68"/>
      <c r="BX39" s="71"/>
      <c r="BY39" s="68"/>
      <c r="BZ39" s="68"/>
      <c r="CA39" s="71"/>
      <c r="CB39" s="68"/>
      <c r="CC39" s="68"/>
      <c r="CD39" s="71"/>
      <c r="CE39" s="72"/>
      <c r="CG39" s="68" t="s">
        <v>47</v>
      </c>
      <c r="CH39" s="68"/>
      <c r="CI39" s="68"/>
      <c r="CJ39" s="71"/>
      <c r="CK39" s="68"/>
      <c r="CL39" s="68"/>
      <c r="CM39" s="71"/>
      <c r="CN39" s="68"/>
      <c r="CO39" s="68"/>
      <c r="CP39" s="71"/>
      <c r="CQ39" s="68"/>
      <c r="CR39" s="68"/>
      <c r="CS39" s="71"/>
      <c r="CT39" s="68"/>
      <c r="CU39" s="68"/>
      <c r="CV39" s="71"/>
      <c r="CW39" s="68"/>
      <c r="CX39" s="68"/>
      <c r="CY39" s="71"/>
      <c r="CZ39" s="72"/>
      <c r="DB39" s="68" t="s">
        <v>47</v>
      </c>
      <c r="DC39" s="68"/>
      <c r="DD39" s="68"/>
      <c r="DE39" s="71"/>
      <c r="DF39" s="68"/>
      <c r="DG39" s="68"/>
      <c r="DH39" s="71"/>
      <c r="DI39" s="68"/>
      <c r="DJ39" s="68"/>
      <c r="DK39" s="71"/>
      <c r="DL39" s="68"/>
      <c r="DM39" s="68"/>
      <c r="DN39" s="71"/>
      <c r="DO39" s="68"/>
      <c r="DP39" s="68"/>
      <c r="DQ39" s="71"/>
      <c r="DR39" s="68"/>
      <c r="DS39" s="68"/>
      <c r="DT39" s="71"/>
      <c r="DU39" s="72"/>
    </row>
    <row r="40" spans="1:125" s="2" customFormat="1" ht="12.75" x14ac:dyDescent="0.2">
      <c r="A40" s="68" t="s">
        <v>48</v>
      </c>
      <c r="B40" s="68"/>
      <c r="C40" s="68"/>
      <c r="D40" s="71"/>
      <c r="E40" s="68"/>
      <c r="F40" s="68"/>
      <c r="G40" s="71"/>
      <c r="H40" s="68"/>
      <c r="I40" s="68"/>
      <c r="J40" s="71"/>
      <c r="K40" s="68"/>
      <c r="L40" s="68"/>
      <c r="M40" s="71"/>
      <c r="N40" s="68"/>
      <c r="O40" s="68"/>
      <c r="P40" s="71"/>
      <c r="Q40" s="68"/>
      <c r="R40" s="68"/>
      <c r="S40" s="71"/>
      <c r="T40" s="72"/>
      <c r="V40" s="68" t="s">
        <v>48</v>
      </c>
      <c r="W40" s="68"/>
      <c r="X40" s="68"/>
      <c r="Y40" s="71"/>
      <c r="Z40" s="68"/>
      <c r="AA40" s="68"/>
      <c r="AB40" s="71"/>
      <c r="AC40" s="68"/>
      <c r="AD40" s="68"/>
      <c r="AE40" s="71"/>
      <c r="AF40" s="68"/>
      <c r="AG40" s="68"/>
      <c r="AH40" s="71"/>
      <c r="AI40" s="68"/>
      <c r="AJ40" s="68"/>
      <c r="AK40" s="71"/>
      <c r="AL40" s="68"/>
      <c r="AM40" s="68"/>
      <c r="AN40" s="71"/>
      <c r="AO40" s="71"/>
      <c r="AQ40" s="68" t="s">
        <v>48</v>
      </c>
      <c r="AR40" s="68"/>
      <c r="AS40" s="68"/>
      <c r="AT40" s="71"/>
      <c r="AU40" s="68"/>
      <c r="AV40" s="68"/>
      <c r="AW40" s="71"/>
      <c r="AX40" s="68"/>
      <c r="AY40" s="68"/>
      <c r="AZ40" s="71"/>
      <c r="BA40" s="68"/>
      <c r="BB40" s="68"/>
      <c r="BC40" s="71"/>
      <c r="BD40" s="68"/>
      <c r="BE40" s="68"/>
      <c r="BF40" s="71"/>
      <c r="BG40" s="68"/>
      <c r="BH40" s="68"/>
      <c r="BI40" s="71"/>
      <c r="BJ40" s="72"/>
      <c r="BL40" s="68" t="s">
        <v>48</v>
      </c>
      <c r="BM40" s="68"/>
      <c r="BN40" s="68"/>
      <c r="BO40" s="71"/>
      <c r="BP40" s="68"/>
      <c r="BQ40" s="68"/>
      <c r="BR40" s="71"/>
      <c r="BS40" s="68"/>
      <c r="BT40" s="68"/>
      <c r="BU40" s="71"/>
      <c r="BV40" s="68"/>
      <c r="BW40" s="68"/>
      <c r="BX40" s="71"/>
      <c r="BY40" s="68"/>
      <c r="BZ40" s="68"/>
      <c r="CA40" s="71"/>
      <c r="CB40" s="68"/>
      <c r="CC40" s="68"/>
      <c r="CD40" s="71"/>
      <c r="CE40" s="72"/>
      <c r="CG40" s="68" t="s">
        <v>48</v>
      </c>
      <c r="CH40" s="68"/>
      <c r="CI40" s="68"/>
      <c r="CJ40" s="71"/>
      <c r="CK40" s="68"/>
      <c r="CL40" s="68"/>
      <c r="CM40" s="71"/>
      <c r="CN40" s="68"/>
      <c r="CO40" s="68"/>
      <c r="CP40" s="71"/>
      <c r="CQ40" s="68"/>
      <c r="CR40" s="68"/>
      <c r="CS40" s="71"/>
      <c r="CT40" s="68"/>
      <c r="CU40" s="68"/>
      <c r="CV40" s="71"/>
      <c r="CW40" s="68"/>
      <c r="CX40" s="68"/>
      <c r="CY40" s="71"/>
      <c r="CZ40" s="72"/>
      <c r="DB40" s="68" t="s">
        <v>48</v>
      </c>
      <c r="DC40" s="68"/>
      <c r="DD40" s="68"/>
      <c r="DE40" s="71"/>
      <c r="DF40" s="68"/>
      <c r="DG40" s="68"/>
      <c r="DH40" s="71"/>
      <c r="DI40" s="68"/>
      <c r="DJ40" s="68"/>
      <c r="DK40" s="71"/>
      <c r="DL40" s="68"/>
      <c r="DM40" s="68"/>
      <c r="DN40" s="71"/>
      <c r="DO40" s="68"/>
      <c r="DP40" s="68"/>
      <c r="DQ40" s="71"/>
      <c r="DR40" s="68"/>
      <c r="DS40" s="68"/>
      <c r="DT40" s="71"/>
      <c r="DU40" s="72"/>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DCC32-6E19-4EDD-916C-30AB7E0244EF}">
  <dimension ref="A1:C40"/>
  <sheetViews>
    <sheetView workbookViewId="0">
      <selection sqref="A1:B1"/>
    </sheetView>
  </sheetViews>
  <sheetFormatPr defaultColWidth="8.7109375" defaultRowHeight="14.25" x14ac:dyDescent="0.2"/>
  <cols>
    <col min="1" max="1" width="47.140625" style="1" customWidth="1"/>
    <col min="2" max="2" width="5" style="1" customWidth="1"/>
    <col min="3" max="3" width="78" style="1" customWidth="1"/>
    <col min="4" max="16384" width="8.7109375" style="1"/>
  </cols>
  <sheetData>
    <row r="1" spans="1:3" s="2" customFormat="1" ht="20.25" x14ac:dyDescent="0.3">
      <c r="A1" s="14" t="s">
        <v>88</v>
      </c>
    </row>
    <row r="2" spans="1:3" s="2" customFormat="1" ht="12.75" x14ac:dyDescent="0.2"/>
    <row r="3" spans="1:3" s="2" customFormat="1" ht="12.75" x14ac:dyDescent="0.2">
      <c r="A3" s="134" t="s">
        <v>89</v>
      </c>
      <c r="B3" s="135" t="s">
        <v>90</v>
      </c>
      <c r="C3" s="135" t="s">
        <v>91</v>
      </c>
    </row>
    <row r="4" spans="1:3" s="2" customFormat="1" ht="12.75" x14ac:dyDescent="0.2">
      <c r="A4" s="134"/>
      <c r="B4" s="135"/>
      <c r="C4" s="135"/>
    </row>
    <row r="5" spans="1:3" s="2" customFormat="1" ht="13.5" thickBot="1" x14ac:dyDescent="0.25">
      <c r="A5" s="15" t="s">
        <v>14</v>
      </c>
      <c r="B5" s="16" t="s">
        <v>92</v>
      </c>
      <c r="C5" s="17" t="s">
        <v>93</v>
      </c>
    </row>
    <row r="6" spans="1:3" s="2" customFormat="1" ht="13.5" thickBot="1" x14ac:dyDescent="0.25">
      <c r="A6" s="18" t="s">
        <v>15</v>
      </c>
      <c r="B6" s="19" t="s">
        <v>94</v>
      </c>
      <c r="C6" s="19" t="s">
        <v>95</v>
      </c>
    </row>
    <row r="7" spans="1:3" s="2" customFormat="1" ht="13.5" thickBot="1" x14ac:dyDescent="0.25">
      <c r="A7" s="18" t="s">
        <v>16</v>
      </c>
      <c r="B7" s="19" t="s">
        <v>96</v>
      </c>
      <c r="C7" s="19" t="s">
        <v>97</v>
      </c>
    </row>
    <row r="8" spans="1:3" s="2" customFormat="1" ht="16.5" thickBot="1" x14ac:dyDescent="0.25">
      <c r="A8" s="20" t="s">
        <v>98</v>
      </c>
      <c r="B8" s="21" t="s">
        <v>99</v>
      </c>
      <c r="C8" s="21" t="s">
        <v>100</v>
      </c>
    </row>
    <row r="9" spans="1:3" s="2" customFormat="1" ht="16.5" thickBot="1" x14ac:dyDescent="0.25">
      <c r="A9" s="20" t="s">
        <v>101</v>
      </c>
      <c r="B9" s="21" t="s">
        <v>102</v>
      </c>
      <c r="C9" s="21" t="s">
        <v>103</v>
      </c>
    </row>
    <row r="10" spans="1:3" s="2" customFormat="1" ht="16.5" thickBot="1" x14ac:dyDescent="0.25">
      <c r="A10" s="20" t="s">
        <v>104</v>
      </c>
      <c r="B10" s="21" t="s">
        <v>105</v>
      </c>
      <c r="C10" s="21" t="s">
        <v>106</v>
      </c>
    </row>
    <row r="11" spans="1:3" s="2" customFormat="1" ht="13.5" thickBot="1" x14ac:dyDescent="0.25">
      <c r="A11" s="15" t="s">
        <v>21</v>
      </c>
      <c r="B11" s="16" t="s">
        <v>107</v>
      </c>
      <c r="C11" s="17" t="s">
        <v>108</v>
      </c>
    </row>
    <row r="12" spans="1:3" s="2" customFormat="1" ht="13.5" thickBot="1" x14ac:dyDescent="0.25">
      <c r="A12" s="18" t="s">
        <v>22</v>
      </c>
      <c r="B12" s="19" t="s">
        <v>109</v>
      </c>
      <c r="C12" s="19" t="s">
        <v>110</v>
      </c>
    </row>
    <row r="13" spans="1:3" s="2" customFormat="1" ht="13.5" thickBot="1" x14ac:dyDescent="0.25">
      <c r="A13" s="22" t="s">
        <v>23</v>
      </c>
      <c r="B13" s="23" t="s">
        <v>111</v>
      </c>
      <c r="C13" s="23" t="s">
        <v>112</v>
      </c>
    </row>
    <row r="14" spans="1:3" s="2" customFormat="1" ht="13.5" thickBot="1" x14ac:dyDescent="0.25">
      <c r="A14" s="22" t="s">
        <v>24</v>
      </c>
      <c r="B14" s="23" t="s">
        <v>113</v>
      </c>
      <c r="C14" s="23" t="s">
        <v>114</v>
      </c>
    </row>
    <row r="15" spans="1:3" s="2" customFormat="1" ht="26.25" thickBot="1" x14ac:dyDescent="0.25">
      <c r="A15" s="24" t="s">
        <v>25</v>
      </c>
      <c r="B15" s="25" t="s">
        <v>115</v>
      </c>
      <c r="C15" s="26" t="s">
        <v>116</v>
      </c>
    </row>
    <row r="16" spans="1:3" s="2" customFormat="1" ht="13.5" thickBot="1" x14ac:dyDescent="0.25">
      <c r="A16" s="24" t="s">
        <v>26</v>
      </c>
      <c r="B16" s="25" t="s">
        <v>117</v>
      </c>
      <c r="C16" s="26" t="s">
        <v>118</v>
      </c>
    </row>
    <row r="17" spans="1:3" s="2" customFormat="1" ht="13.5" thickBot="1" x14ac:dyDescent="0.25">
      <c r="A17" s="24" t="s">
        <v>27</v>
      </c>
      <c r="B17" s="25" t="s">
        <v>119</v>
      </c>
      <c r="C17" s="26" t="s">
        <v>120</v>
      </c>
    </row>
    <row r="18" spans="1:3" s="2" customFormat="1" ht="13.5" thickBot="1" x14ac:dyDescent="0.25">
      <c r="A18" s="24" t="s">
        <v>28</v>
      </c>
      <c r="B18" s="25" t="s">
        <v>121</v>
      </c>
      <c r="C18" s="26" t="s">
        <v>122</v>
      </c>
    </row>
    <row r="19" spans="1:3" s="2" customFormat="1" ht="13.5" thickBot="1" x14ac:dyDescent="0.25">
      <c r="A19" s="18" t="s">
        <v>29</v>
      </c>
      <c r="B19" s="19" t="s">
        <v>123</v>
      </c>
      <c r="C19" s="19" t="s">
        <v>124</v>
      </c>
    </row>
    <row r="20" spans="1:3" s="2" customFormat="1" ht="16.5" thickBot="1" x14ac:dyDescent="0.25">
      <c r="A20" s="20" t="s">
        <v>125</v>
      </c>
      <c r="B20" s="21" t="s">
        <v>126</v>
      </c>
      <c r="C20" s="21" t="s">
        <v>127</v>
      </c>
    </row>
    <row r="21" spans="1:3" s="2" customFormat="1" ht="16.5" thickBot="1" x14ac:dyDescent="0.25">
      <c r="A21" s="20" t="s">
        <v>128</v>
      </c>
      <c r="B21" s="21" t="s">
        <v>129</v>
      </c>
      <c r="C21" s="21" t="s">
        <v>130</v>
      </c>
    </row>
    <row r="22" spans="1:3" s="2" customFormat="1" ht="16.5" thickBot="1" x14ac:dyDescent="0.25">
      <c r="A22" s="20" t="s">
        <v>131</v>
      </c>
      <c r="B22" s="21" t="s">
        <v>132</v>
      </c>
      <c r="C22" s="21" t="s">
        <v>133</v>
      </c>
    </row>
    <row r="23" spans="1:3" s="2" customFormat="1" ht="13.5" thickBot="1" x14ac:dyDescent="0.25">
      <c r="A23" s="15" t="s">
        <v>134</v>
      </c>
      <c r="B23" s="16" t="s">
        <v>135</v>
      </c>
      <c r="C23" s="17" t="s">
        <v>136</v>
      </c>
    </row>
    <row r="24" spans="1:3" s="2" customFormat="1" ht="16.5" thickBot="1" x14ac:dyDescent="0.25">
      <c r="A24" s="20" t="s">
        <v>137</v>
      </c>
      <c r="B24" s="21" t="s">
        <v>138</v>
      </c>
      <c r="C24" s="21" t="s">
        <v>139</v>
      </c>
    </row>
    <row r="25" spans="1:3" s="2" customFormat="1" ht="16.5" thickBot="1" x14ac:dyDescent="0.25">
      <c r="A25" s="20" t="s">
        <v>140</v>
      </c>
      <c r="B25" s="21" t="s">
        <v>141</v>
      </c>
      <c r="C25" s="21" t="s">
        <v>142</v>
      </c>
    </row>
    <row r="26" spans="1:3" s="2" customFormat="1" ht="16.5" thickBot="1" x14ac:dyDescent="0.25">
      <c r="A26" s="20" t="s">
        <v>143</v>
      </c>
      <c r="B26" s="21" t="s">
        <v>144</v>
      </c>
      <c r="C26" s="21" t="s">
        <v>145</v>
      </c>
    </row>
    <row r="27" spans="1:3" s="2" customFormat="1" ht="13.5" thickBot="1" x14ac:dyDescent="0.25">
      <c r="A27" s="27" t="s">
        <v>37</v>
      </c>
      <c r="B27" s="28" t="s">
        <v>146</v>
      </c>
      <c r="C27" s="28" t="s">
        <v>147</v>
      </c>
    </row>
    <row r="28" spans="1:3" s="2" customFormat="1" ht="13.5" thickBot="1" x14ac:dyDescent="0.25">
      <c r="A28" s="20" t="s">
        <v>38</v>
      </c>
      <c r="B28" s="21" t="s">
        <v>148</v>
      </c>
      <c r="C28" s="21" t="s">
        <v>149</v>
      </c>
    </row>
    <row r="29" spans="1:3" s="2" customFormat="1" ht="13.5" thickBot="1" x14ac:dyDescent="0.25">
      <c r="A29" s="20" t="s">
        <v>39</v>
      </c>
      <c r="B29" s="21" t="s">
        <v>150</v>
      </c>
      <c r="C29" s="21" t="s">
        <v>151</v>
      </c>
    </row>
    <row r="30" spans="1:3" s="2" customFormat="1" ht="13.5" thickBot="1" x14ac:dyDescent="0.25">
      <c r="A30" s="20" t="s">
        <v>40</v>
      </c>
      <c r="B30" s="21" t="s">
        <v>152</v>
      </c>
      <c r="C30" s="21" t="s">
        <v>153</v>
      </c>
    </row>
    <row r="31" spans="1:3" s="2" customFormat="1" ht="13.5" thickBot="1" x14ac:dyDescent="0.25">
      <c r="A31" s="20" t="s">
        <v>41</v>
      </c>
      <c r="B31" s="21" t="s">
        <v>154</v>
      </c>
      <c r="C31" s="21" t="s">
        <v>155</v>
      </c>
    </row>
    <row r="32" spans="1:3" s="2" customFormat="1" ht="13.5" thickBot="1" x14ac:dyDescent="0.25">
      <c r="A32" s="20" t="s">
        <v>42</v>
      </c>
      <c r="B32" s="21" t="s">
        <v>156</v>
      </c>
      <c r="C32" s="21" t="s">
        <v>157</v>
      </c>
    </row>
    <row r="33" spans="1:3" s="2" customFormat="1" ht="13.5" thickBot="1" x14ac:dyDescent="0.25">
      <c r="A33" s="20" t="s">
        <v>43</v>
      </c>
      <c r="B33" s="21" t="s">
        <v>158</v>
      </c>
      <c r="C33" s="21" t="s">
        <v>159</v>
      </c>
    </row>
    <row r="34" spans="1:3" s="2" customFormat="1" ht="12.75" x14ac:dyDescent="0.2"/>
    <row r="35" spans="1:3" s="2" customFormat="1" ht="12.75" x14ac:dyDescent="0.2"/>
    <row r="36" spans="1:3" s="2" customFormat="1" ht="12.75" x14ac:dyDescent="0.2"/>
    <row r="37" spans="1:3" s="2" customFormat="1" ht="12.75" x14ac:dyDescent="0.2"/>
    <row r="38" spans="1:3" s="2" customFormat="1" ht="12.75" x14ac:dyDescent="0.2"/>
    <row r="39" spans="1:3" s="2" customFormat="1" ht="12.75" x14ac:dyDescent="0.2"/>
    <row r="40" spans="1:3" s="2" customFormat="1" ht="12.75" x14ac:dyDescent="0.2"/>
  </sheetData>
  <mergeCells count="3">
    <mergeCell ref="A3:A4"/>
    <mergeCell ref="B3:B4"/>
    <mergeCell ref="C3:C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E27E9-C460-4D6C-AC40-B44C7CCFCC47}">
  <dimension ref="A1:J15"/>
  <sheetViews>
    <sheetView workbookViewId="0">
      <selection sqref="A1:B1"/>
    </sheetView>
  </sheetViews>
  <sheetFormatPr defaultColWidth="8.7109375" defaultRowHeight="12.75" x14ac:dyDescent="0.2"/>
  <cols>
    <col min="1" max="16384" width="8.7109375" style="2"/>
  </cols>
  <sheetData>
    <row r="1" spans="1:10" s="12" customFormat="1" x14ac:dyDescent="0.2">
      <c r="A1" s="12" t="s">
        <v>72</v>
      </c>
    </row>
    <row r="4" spans="1:10" x14ac:dyDescent="0.2">
      <c r="A4" s="29"/>
      <c r="B4" s="136" t="s">
        <v>160</v>
      </c>
      <c r="C4" s="136"/>
      <c r="D4" s="136"/>
      <c r="E4" s="136"/>
      <c r="F4" s="136"/>
      <c r="G4" s="136" t="s">
        <v>161</v>
      </c>
      <c r="H4" s="136"/>
      <c r="I4" s="136"/>
      <c r="J4" s="136"/>
    </row>
    <row r="5" spans="1:10" x14ac:dyDescent="0.2">
      <c r="A5" s="30" t="s">
        <v>162</v>
      </c>
      <c r="B5" s="30" t="s">
        <v>1</v>
      </c>
      <c r="C5" s="30" t="s">
        <v>2</v>
      </c>
      <c r="D5" s="30" t="s">
        <v>3</v>
      </c>
      <c r="E5" s="30" t="s">
        <v>4</v>
      </c>
      <c r="F5" s="30" t="s">
        <v>5</v>
      </c>
      <c r="G5" s="30" t="s">
        <v>2</v>
      </c>
      <c r="H5" s="30" t="s">
        <v>3</v>
      </c>
      <c r="I5" s="30" t="s">
        <v>4</v>
      </c>
      <c r="J5" s="30" t="s">
        <v>5</v>
      </c>
    </row>
    <row r="6" spans="1:10" x14ac:dyDescent="0.2">
      <c r="A6" s="31" t="s">
        <v>77</v>
      </c>
      <c r="B6" s="32">
        <f>[1]V20A!C4</f>
        <v>267.20059179999998</v>
      </c>
      <c r="C6" s="2">
        <f>[1]V20A!F4</f>
        <v>226.543769</v>
      </c>
      <c r="D6" s="2">
        <f>[1]V20A!I4</f>
        <v>29.020289000000101</v>
      </c>
      <c r="E6" s="2">
        <f>[1]V20A!L4</f>
        <v>1.2295879999999999</v>
      </c>
      <c r="F6" s="2">
        <f>[1]V20A!O4</f>
        <v>10.406945800000001</v>
      </c>
      <c r="G6" s="33">
        <f>C6/$B6</f>
        <v>0.84784156903951891</v>
      </c>
      <c r="H6" s="33">
        <f t="shared" ref="H6:J15" si="0">D6/$B6</f>
        <v>0.10860862546936957</v>
      </c>
      <c r="I6" s="33">
        <f t="shared" si="0"/>
        <v>4.6017413049756579E-3</v>
      </c>
      <c r="J6" s="33">
        <f t="shared" si="0"/>
        <v>3.8948064186136284E-2</v>
      </c>
    </row>
    <row r="7" spans="1:10" x14ac:dyDescent="0.2">
      <c r="A7" s="31" t="s">
        <v>79</v>
      </c>
      <c r="B7" s="2">
        <f>[1]V20B!C4</f>
        <v>190.42462359999999</v>
      </c>
      <c r="C7" s="2">
        <f>[1]V20B!F4</f>
        <v>115.41186399999999</v>
      </c>
      <c r="D7" s="2">
        <f>[1]V20B!I4</f>
        <v>63.135629000000002</v>
      </c>
      <c r="E7" s="2">
        <f>[1]V20B!L4</f>
        <v>0.51008500000000001</v>
      </c>
      <c r="F7" s="2">
        <f>[1]V20B!O4</f>
        <v>11.367045600000001</v>
      </c>
      <c r="G7" s="34">
        <f t="shared" ref="G7:G15" si="1">C7/$B7</f>
        <v>0.60607636669105647</v>
      </c>
      <c r="H7" s="34">
        <f t="shared" si="0"/>
        <v>0.33155181197900502</v>
      </c>
      <c r="I7" s="34">
        <f t="shared" si="0"/>
        <v>2.6786714362711235E-3</v>
      </c>
      <c r="J7" s="34">
        <f t="shared" si="0"/>
        <v>5.9693149893667433E-2</v>
      </c>
    </row>
    <row r="8" spans="1:10" x14ac:dyDescent="0.2">
      <c r="A8" s="31" t="s">
        <v>80</v>
      </c>
      <c r="B8" s="2">
        <f>[1]V20C!C4</f>
        <v>189.3083589</v>
      </c>
      <c r="C8" s="2">
        <f>[1]V20C!F4</f>
        <v>129.22552999999999</v>
      </c>
      <c r="D8" s="2">
        <f>[1]V20C!I4</f>
        <v>43.667081000000103</v>
      </c>
      <c r="E8" s="2">
        <f>[1]V20C!L4</f>
        <v>0.83105399999999796</v>
      </c>
      <c r="F8" s="2">
        <f>[1]V20C!O4</f>
        <v>15.5846939</v>
      </c>
      <c r="G8" s="34">
        <f t="shared" si="1"/>
        <v>0.68261925015293123</v>
      </c>
      <c r="H8" s="34">
        <f t="shared" si="0"/>
        <v>0.23066641776270821</v>
      </c>
      <c r="I8" s="34">
        <f t="shared" si="0"/>
        <v>4.3899487842425002E-3</v>
      </c>
      <c r="J8" s="34">
        <f t="shared" si="0"/>
        <v>8.23243833001185E-2</v>
      </c>
    </row>
    <row r="9" spans="1:10" x14ac:dyDescent="0.2">
      <c r="A9" s="31" t="s">
        <v>81</v>
      </c>
      <c r="B9" s="2">
        <f>[1]V20D!C4</f>
        <v>285.47352749999999</v>
      </c>
      <c r="C9" s="2">
        <f>[1]V20D!F4</f>
        <v>133.174206</v>
      </c>
      <c r="D9" s="2">
        <f>[1]V20D!I4</f>
        <v>116.64152900000001</v>
      </c>
      <c r="E9" s="2">
        <f>[1]V20D!L4</f>
        <v>1.6393040000000001</v>
      </c>
      <c r="F9" s="2">
        <f>[1]V20D!O4</f>
        <v>34.018488499999997</v>
      </c>
      <c r="G9" s="34">
        <f t="shared" si="1"/>
        <v>0.46650282135179766</v>
      </c>
      <c r="H9" s="34">
        <f t="shared" si="0"/>
        <v>0.40858965110171208</v>
      </c>
      <c r="I9" s="34">
        <f t="shared" si="0"/>
        <v>5.7424028573017163E-3</v>
      </c>
      <c r="J9" s="34">
        <f t="shared" si="0"/>
        <v>0.11916512468918855</v>
      </c>
    </row>
    <row r="10" spans="1:10" x14ac:dyDescent="0.2">
      <c r="A10" s="31" t="s">
        <v>82</v>
      </c>
      <c r="B10" s="2">
        <f>[1]V20E!C4</f>
        <v>608.70006050000097</v>
      </c>
      <c r="C10" s="2">
        <f>[1]V20E!F4</f>
        <v>390.13143500000098</v>
      </c>
      <c r="D10" s="2">
        <f>[1]V20E!I4</f>
        <v>181.59344899999999</v>
      </c>
      <c r="E10" s="2">
        <f>[1]V20E!L4</f>
        <v>8.3616469999999499</v>
      </c>
      <c r="F10" s="2">
        <f>[1]V20E!O4</f>
        <v>28.613529500000102</v>
      </c>
      <c r="G10" s="34">
        <f t="shared" si="1"/>
        <v>0.64092557289962737</v>
      </c>
      <c r="H10" s="34">
        <f t="shared" si="0"/>
        <v>0.29832993420574777</v>
      </c>
      <c r="I10" s="34">
        <f t="shared" si="0"/>
        <v>1.3736892013993708E-2</v>
      </c>
      <c r="J10" s="34">
        <f t="shared" si="0"/>
        <v>4.7007600880631183E-2</v>
      </c>
    </row>
    <row r="11" spans="1:10" x14ac:dyDescent="0.2">
      <c r="A11" s="31" t="s">
        <v>83</v>
      </c>
      <c r="B11" s="2">
        <f>[1]V20F!C4</f>
        <v>153.86919639999999</v>
      </c>
      <c r="C11" s="2">
        <f>[1]V20F!F4</f>
        <v>80.941169000000102</v>
      </c>
      <c r="D11" s="2">
        <f>[1]V20F!I4</f>
        <v>57.470137000000001</v>
      </c>
      <c r="E11" s="2">
        <f>[1]V20F!L4</f>
        <v>2.2671760000000001</v>
      </c>
      <c r="F11" s="2">
        <f>[1]V20F!O4</f>
        <v>13.190714399999999</v>
      </c>
      <c r="G11" s="34">
        <f t="shared" si="1"/>
        <v>0.52603881019554155</v>
      </c>
      <c r="H11" s="34">
        <f t="shared" si="0"/>
        <v>0.37349994894754651</v>
      </c>
      <c r="I11" s="34">
        <f t="shared" si="0"/>
        <v>1.473443712610434E-2</v>
      </c>
      <c r="J11" s="34">
        <f t="shared" si="0"/>
        <v>8.5726803730808335E-2</v>
      </c>
    </row>
    <row r="12" spans="1:10" x14ac:dyDescent="0.2">
      <c r="A12" s="31" t="s">
        <v>84</v>
      </c>
      <c r="B12" s="2">
        <f>[1]V20G!C4</f>
        <v>255.94989779999901</v>
      </c>
      <c r="C12" s="2">
        <f>[1]V20G!F4</f>
        <v>216.20728599999899</v>
      </c>
      <c r="D12" s="2">
        <f>[1]V20G!I4</f>
        <v>34.521859999999997</v>
      </c>
      <c r="E12" s="2">
        <f>[1]V20G!L4</f>
        <v>3.151106</v>
      </c>
      <c r="F12" s="2">
        <f>[1]V20G!O4</f>
        <v>2.06964579999998</v>
      </c>
      <c r="G12" s="34">
        <f t="shared" si="1"/>
        <v>0.84472503352568173</v>
      </c>
      <c r="H12" s="34">
        <f t="shared" si="0"/>
        <v>0.13487741271526357</v>
      </c>
      <c r="I12" s="34">
        <f t="shared" si="0"/>
        <v>1.2311417301140302E-2</v>
      </c>
      <c r="J12" s="34">
        <f t="shared" si="0"/>
        <v>8.0861364579141778E-3</v>
      </c>
    </row>
    <row r="13" spans="1:10" x14ac:dyDescent="0.2">
      <c r="A13" s="31" t="s">
        <v>85</v>
      </c>
      <c r="B13" s="2">
        <f>[1]V20H!C4</f>
        <v>609.99247409999998</v>
      </c>
      <c r="C13" s="2">
        <f>[1]V20H!F4</f>
        <v>482.42908999999997</v>
      </c>
      <c r="D13" s="2">
        <f>[1]V20H!I4</f>
        <v>76.716522999999896</v>
      </c>
      <c r="E13" s="2">
        <f>[1]V20H!L4</f>
        <v>48.9076090000001</v>
      </c>
      <c r="F13" s="2">
        <f>[1]V20H!O4</f>
        <v>1.93925210000005</v>
      </c>
      <c r="G13" s="34">
        <f t="shared" si="1"/>
        <v>0.79087711813459571</v>
      </c>
      <c r="H13" s="34">
        <f t="shared" si="0"/>
        <v>0.12576634345069521</v>
      </c>
      <c r="I13" s="34">
        <f t="shared" si="0"/>
        <v>8.0177397388647723E-2</v>
      </c>
      <c r="J13" s="34">
        <f t="shared" si="0"/>
        <v>3.1791410260614723E-3</v>
      </c>
    </row>
    <row r="14" spans="1:10" x14ac:dyDescent="0.2">
      <c r="A14" s="35" t="s">
        <v>86</v>
      </c>
      <c r="B14" s="36">
        <f>[1]V20J!C4</f>
        <v>307.53939399999899</v>
      </c>
      <c r="C14" s="36">
        <f>[1]V20J!F4</f>
        <v>261.35649199999898</v>
      </c>
      <c r="D14" s="36">
        <f>[1]V20J!I4</f>
        <v>23.782847</v>
      </c>
      <c r="E14" s="36">
        <f>[1]V20J!L4</f>
        <v>21.579996999999999</v>
      </c>
      <c r="F14" s="36">
        <f>[1]V20J!O4</f>
        <v>0.82005799999999995</v>
      </c>
      <c r="G14" s="37">
        <f t="shared" si="1"/>
        <v>0.84983093905686713</v>
      </c>
      <c r="H14" s="37">
        <f t="shared" si="0"/>
        <v>7.7332684735666998E-2</v>
      </c>
      <c r="I14" s="37">
        <f t="shared" si="0"/>
        <v>7.0169862531497568E-2</v>
      </c>
      <c r="J14" s="37">
        <f t="shared" si="0"/>
        <v>2.6665136759682975E-3</v>
      </c>
    </row>
    <row r="15" spans="1:10" x14ac:dyDescent="0.2">
      <c r="A15" s="38" t="s">
        <v>1</v>
      </c>
      <c r="B15" s="38">
        <f>[1]Mooi!C4</f>
        <v>2868.4581245999898</v>
      </c>
      <c r="C15" s="38">
        <f>[1]Mooi!F4</f>
        <v>2035.4208409999901</v>
      </c>
      <c r="D15" s="38">
        <f>[1]Mooi!I4</f>
        <v>626.54934400000002</v>
      </c>
      <c r="E15" s="38">
        <f>[1]Mooi!L4</f>
        <v>88.477566000000195</v>
      </c>
      <c r="F15" s="38">
        <f>[1]Mooi!O4</f>
        <v>118.01037359999999</v>
      </c>
      <c r="G15" s="39">
        <f t="shared" si="1"/>
        <v>0.70958708566952922</v>
      </c>
      <c r="H15" s="39">
        <f t="shared" si="0"/>
        <v>0.21842722354100014</v>
      </c>
      <c r="I15" s="39">
        <f t="shared" si="0"/>
        <v>3.0844991335663478E-2</v>
      </c>
      <c r="J15" s="39">
        <f t="shared" si="0"/>
        <v>4.1140699453807328E-2</v>
      </c>
    </row>
  </sheetData>
  <mergeCells count="2">
    <mergeCell ref="B4:F4"/>
    <mergeCell ref="G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90067-E4DD-4351-8E6A-937F3D1272B8}">
  <dimension ref="A1:EY40"/>
  <sheetViews>
    <sheetView workbookViewId="0"/>
  </sheetViews>
  <sheetFormatPr defaultColWidth="8.85546875" defaultRowHeight="11.25" x14ac:dyDescent="0.2"/>
  <cols>
    <col min="1" max="1" width="30.7109375" style="126" customWidth="1"/>
    <col min="2" max="17" width="8.85546875" style="126"/>
    <col min="18" max="18" width="30.7109375" style="126" customWidth="1"/>
    <col min="19" max="26" width="8.85546875" style="126"/>
    <col min="27" max="27" width="30.7109375" style="126" customWidth="1"/>
    <col min="28" max="43" width="8.85546875" style="126"/>
    <col min="44" max="44" width="30.7109375" style="126" customWidth="1"/>
    <col min="45" max="52" width="8.85546875" style="126"/>
    <col min="53" max="53" width="30.7109375" style="126" customWidth="1"/>
    <col min="54" max="69" width="8.85546875" style="126"/>
    <col min="70" max="70" width="30.7109375" style="126" customWidth="1"/>
    <col min="71" max="78" width="8.85546875" style="126"/>
    <col min="79" max="79" width="30.7109375" style="126" customWidth="1"/>
    <col min="80" max="95" width="8.85546875" style="126"/>
    <col min="96" max="96" width="30.7109375" style="126" customWidth="1"/>
    <col min="97" max="104" width="8.85546875" style="126"/>
    <col min="105" max="105" width="30.7109375" style="126" customWidth="1"/>
    <col min="106" max="121" width="8.85546875" style="126"/>
    <col min="122" max="122" width="30.7109375" style="126" customWidth="1"/>
    <col min="123" max="130" width="8.85546875" style="126"/>
    <col min="131" max="131" width="30.7109375" style="126" customWidth="1"/>
    <col min="132" max="147" width="8.85546875" style="126"/>
    <col min="148" max="148" width="30.7109375" style="126" customWidth="1"/>
    <col min="149" max="16384" width="8.85546875" style="126"/>
  </cols>
  <sheetData>
    <row r="1" spans="1:155" s="85" customFormat="1" x14ac:dyDescent="0.2">
      <c r="A1" s="85" t="s">
        <v>247</v>
      </c>
      <c r="D1" s="90"/>
      <c r="G1" s="90"/>
      <c r="J1" s="90"/>
      <c r="M1" s="90"/>
      <c r="P1" s="90"/>
      <c r="R1" s="85" t="s">
        <v>241</v>
      </c>
      <c r="U1" s="90"/>
      <c r="X1" s="90"/>
      <c r="Y1" s="91"/>
      <c r="AA1" s="85" t="s">
        <v>248</v>
      </c>
      <c r="AD1" s="90"/>
      <c r="AG1" s="90"/>
      <c r="AJ1" s="90"/>
      <c r="AM1" s="90"/>
      <c r="AP1" s="90"/>
      <c r="AR1" s="85" t="s">
        <v>242</v>
      </c>
      <c r="AU1" s="90"/>
      <c r="AX1" s="90"/>
      <c r="AY1" s="90"/>
      <c r="BA1" s="85" t="s">
        <v>249</v>
      </c>
      <c r="BD1" s="90"/>
      <c r="BG1" s="90"/>
      <c r="BJ1" s="90"/>
      <c r="BM1" s="90"/>
      <c r="BP1" s="90"/>
      <c r="BR1" s="85" t="s">
        <v>243</v>
      </c>
      <c r="BU1" s="90"/>
      <c r="BX1" s="90"/>
      <c r="BY1" s="91"/>
      <c r="CA1" s="85" t="s">
        <v>250</v>
      </c>
      <c r="CD1" s="90"/>
      <c r="CG1" s="90"/>
      <c r="CJ1" s="90"/>
      <c r="CM1" s="90"/>
      <c r="CP1" s="90"/>
      <c r="CR1" s="85" t="s">
        <v>244</v>
      </c>
      <c r="CU1" s="90"/>
      <c r="CX1" s="90"/>
      <c r="CY1" s="91"/>
      <c r="DA1" s="85" t="s">
        <v>251</v>
      </c>
      <c r="DD1" s="90"/>
      <c r="DG1" s="90"/>
      <c r="DJ1" s="90"/>
      <c r="DM1" s="90"/>
      <c r="DP1" s="90"/>
      <c r="DR1" s="85" t="s">
        <v>245</v>
      </c>
      <c r="DU1" s="90"/>
      <c r="DX1" s="90"/>
      <c r="DY1" s="91"/>
      <c r="EA1" s="85" t="s">
        <v>252</v>
      </c>
      <c r="ED1" s="90"/>
      <c r="EG1" s="90"/>
      <c r="EJ1" s="90"/>
      <c r="EM1" s="90"/>
      <c r="EP1" s="90"/>
      <c r="ER1" s="85" t="s">
        <v>246</v>
      </c>
      <c r="EU1" s="90"/>
      <c r="EX1" s="90"/>
      <c r="EY1" s="91"/>
    </row>
    <row r="2" spans="1:155" s="85" customFormat="1" x14ac:dyDescent="0.2">
      <c r="A2" s="92" t="s">
        <v>0</v>
      </c>
      <c r="B2" s="137" t="s">
        <v>1</v>
      </c>
      <c r="C2" s="138"/>
      <c r="D2" s="139"/>
      <c r="E2" s="138" t="s">
        <v>2</v>
      </c>
      <c r="F2" s="138"/>
      <c r="G2" s="138"/>
      <c r="H2" s="138" t="s">
        <v>3</v>
      </c>
      <c r="I2" s="138"/>
      <c r="J2" s="138"/>
      <c r="K2" s="138" t="s">
        <v>4</v>
      </c>
      <c r="L2" s="138"/>
      <c r="M2" s="138"/>
      <c r="N2" s="138" t="s">
        <v>5</v>
      </c>
      <c r="O2" s="138"/>
      <c r="P2" s="138"/>
      <c r="R2" s="92" t="s">
        <v>0</v>
      </c>
      <c r="S2" s="137" t="s">
        <v>1</v>
      </c>
      <c r="T2" s="138"/>
      <c r="U2" s="139"/>
      <c r="V2" s="137" t="s">
        <v>6</v>
      </c>
      <c r="W2" s="138"/>
      <c r="X2" s="139"/>
      <c r="Y2" s="95" t="s">
        <v>7</v>
      </c>
      <c r="AA2" s="92" t="s">
        <v>0</v>
      </c>
      <c r="AB2" s="137" t="s">
        <v>1</v>
      </c>
      <c r="AC2" s="138"/>
      <c r="AD2" s="139"/>
      <c r="AE2" s="138" t="s">
        <v>2</v>
      </c>
      <c r="AF2" s="138"/>
      <c r="AG2" s="138"/>
      <c r="AH2" s="138" t="s">
        <v>3</v>
      </c>
      <c r="AI2" s="138"/>
      <c r="AJ2" s="138"/>
      <c r="AK2" s="138" t="s">
        <v>4</v>
      </c>
      <c r="AL2" s="138"/>
      <c r="AM2" s="138"/>
      <c r="AN2" s="138" t="s">
        <v>5</v>
      </c>
      <c r="AO2" s="138"/>
      <c r="AP2" s="138"/>
      <c r="AR2" s="92" t="s">
        <v>0</v>
      </c>
      <c r="AS2" s="137" t="s">
        <v>1</v>
      </c>
      <c r="AT2" s="138"/>
      <c r="AU2" s="139"/>
      <c r="AV2" s="137" t="s">
        <v>6</v>
      </c>
      <c r="AW2" s="138"/>
      <c r="AX2" s="139"/>
      <c r="AY2" s="95" t="s">
        <v>7</v>
      </c>
      <c r="BA2" s="92" t="s">
        <v>0</v>
      </c>
      <c r="BB2" s="137" t="s">
        <v>1</v>
      </c>
      <c r="BC2" s="138"/>
      <c r="BD2" s="139"/>
      <c r="BE2" s="138" t="s">
        <v>2</v>
      </c>
      <c r="BF2" s="138"/>
      <c r="BG2" s="138"/>
      <c r="BH2" s="138" t="s">
        <v>3</v>
      </c>
      <c r="BI2" s="138"/>
      <c r="BJ2" s="138"/>
      <c r="BK2" s="138" t="s">
        <v>4</v>
      </c>
      <c r="BL2" s="138"/>
      <c r="BM2" s="138"/>
      <c r="BN2" s="138" t="s">
        <v>5</v>
      </c>
      <c r="BO2" s="138"/>
      <c r="BP2" s="138"/>
      <c r="BR2" s="92" t="s">
        <v>0</v>
      </c>
      <c r="BS2" s="137" t="s">
        <v>1</v>
      </c>
      <c r="BT2" s="138"/>
      <c r="BU2" s="139"/>
      <c r="BV2" s="137" t="s">
        <v>6</v>
      </c>
      <c r="BW2" s="138"/>
      <c r="BX2" s="139"/>
      <c r="BY2" s="95" t="s">
        <v>7</v>
      </c>
      <c r="CA2" s="92" t="s">
        <v>0</v>
      </c>
      <c r="CB2" s="137" t="s">
        <v>1</v>
      </c>
      <c r="CC2" s="138"/>
      <c r="CD2" s="139"/>
      <c r="CE2" s="138" t="s">
        <v>2</v>
      </c>
      <c r="CF2" s="138"/>
      <c r="CG2" s="138"/>
      <c r="CH2" s="138" t="s">
        <v>3</v>
      </c>
      <c r="CI2" s="138"/>
      <c r="CJ2" s="138"/>
      <c r="CK2" s="138" t="s">
        <v>4</v>
      </c>
      <c r="CL2" s="138"/>
      <c r="CM2" s="138"/>
      <c r="CN2" s="138" t="s">
        <v>5</v>
      </c>
      <c r="CO2" s="138"/>
      <c r="CP2" s="138"/>
      <c r="CR2" s="92" t="s">
        <v>0</v>
      </c>
      <c r="CS2" s="137" t="s">
        <v>1</v>
      </c>
      <c r="CT2" s="138"/>
      <c r="CU2" s="139"/>
      <c r="CV2" s="137" t="s">
        <v>6</v>
      </c>
      <c r="CW2" s="138"/>
      <c r="CX2" s="139"/>
      <c r="CY2" s="95" t="s">
        <v>7</v>
      </c>
      <c r="DA2" s="92" t="s">
        <v>0</v>
      </c>
      <c r="DB2" s="137" t="s">
        <v>1</v>
      </c>
      <c r="DC2" s="138"/>
      <c r="DD2" s="139"/>
      <c r="DE2" s="138" t="s">
        <v>2</v>
      </c>
      <c r="DF2" s="138"/>
      <c r="DG2" s="138"/>
      <c r="DH2" s="138" t="s">
        <v>3</v>
      </c>
      <c r="DI2" s="138"/>
      <c r="DJ2" s="138"/>
      <c r="DK2" s="138" t="s">
        <v>4</v>
      </c>
      <c r="DL2" s="138"/>
      <c r="DM2" s="138"/>
      <c r="DN2" s="138" t="s">
        <v>5</v>
      </c>
      <c r="DO2" s="138"/>
      <c r="DP2" s="138"/>
      <c r="DR2" s="92" t="s">
        <v>0</v>
      </c>
      <c r="DS2" s="137" t="s">
        <v>1</v>
      </c>
      <c r="DT2" s="138"/>
      <c r="DU2" s="139"/>
      <c r="DV2" s="137" t="s">
        <v>6</v>
      </c>
      <c r="DW2" s="138"/>
      <c r="DX2" s="139"/>
      <c r="DY2" s="95" t="s">
        <v>7</v>
      </c>
      <c r="EA2" s="92" t="s">
        <v>0</v>
      </c>
      <c r="EB2" s="137" t="s">
        <v>1</v>
      </c>
      <c r="EC2" s="138"/>
      <c r="ED2" s="139"/>
      <c r="EE2" s="138" t="s">
        <v>2</v>
      </c>
      <c r="EF2" s="138"/>
      <c r="EG2" s="138"/>
      <c r="EH2" s="138" t="s">
        <v>3</v>
      </c>
      <c r="EI2" s="138"/>
      <c r="EJ2" s="138"/>
      <c r="EK2" s="138" t="s">
        <v>4</v>
      </c>
      <c r="EL2" s="138"/>
      <c r="EM2" s="138"/>
      <c r="EN2" s="138" t="s">
        <v>5</v>
      </c>
      <c r="EO2" s="138"/>
      <c r="EP2" s="138"/>
      <c r="ER2" s="92" t="s">
        <v>0</v>
      </c>
      <c r="ES2" s="137" t="s">
        <v>1</v>
      </c>
      <c r="ET2" s="138"/>
      <c r="EU2" s="139"/>
      <c r="EV2" s="137" t="s">
        <v>6</v>
      </c>
      <c r="EW2" s="138"/>
      <c r="EX2" s="139"/>
      <c r="EY2" s="95" t="s">
        <v>7</v>
      </c>
    </row>
    <row r="3" spans="1:155" s="85" customFormat="1" x14ac:dyDescent="0.2">
      <c r="A3" s="96" t="s">
        <v>8</v>
      </c>
      <c r="B3" s="97"/>
      <c r="C3" s="98" t="s">
        <v>178</v>
      </c>
      <c r="D3" s="127" t="s">
        <v>179</v>
      </c>
      <c r="E3" s="98"/>
      <c r="F3" s="98" t="s">
        <v>178</v>
      </c>
      <c r="G3" s="128" t="s">
        <v>180</v>
      </c>
      <c r="H3" s="98"/>
      <c r="I3" s="98" t="s">
        <v>178</v>
      </c>
      <c r="J3" s="128" t="s">
        <v>180</v>
      </c>
      <c r="K3" s="98"/>
      <c r="L3" s="98" t="s">
        <v>178</v>
      </c>
      <c r="M3" s="128" t="s">
        <v>180</v>
      </c>
      <c r="N3" s="98"/>
      <c r="O3" s="98" t="s">
        <v>178</v>
      </c>
      <c r="P3" s="128" t="s">
        <v>180</v>
      </c>
      <c r="R3" s="96" t="s">
        <v>8</v>
      </c>
      <c r="S3" s="98"/>
      <c r="T3" s="98" t="s">
        <v>178</v>
      </c>
      <c r="U3" s="99" t="s">
        <v>9</v>
      </c>
      <c r="V3" s="98"/>
      <c r="W3" s="98" t="s">
        <v>178</v>
      </c>
      <c r="X3" s="99" t="s">
        <v>9</v>
      </c>
      <c r="Y3" s="99"/>
      <c r="AA3" s="96" t="s">
        <v>8</v>
      </c>
      <c r="AB3" s="97"/>
      <c r="AC3" s="98" t="s">
        <v>178</v>
      </c>
      <c r="AD3" s="127" t="s">
        <v>179</v>
      </c>
      <c r="AE3" s="98"/>
      <c r="AF3" s="98" t="s">
        <v>178</v>
      </c>
      <c r="AG3" s="128" t="s">
        <v>180</v>
      </c>
      <c r="AH3" s="98"/>
      <c r="AI3" s="98" t="s">
        <v>178</v>
      </c>
      <c r="AJ3" s="128" t="s">
        <v>180</v>
      </c>
      <c r="AK3" s="98"/>
      <c r="AL3" s="98" t="s">
        <v>178</v>
      </c>
      <c r="AM3" s="128" t="s">
        <v>180</v>
      </c>
      <c r="AN3" s="98"/>
      <c r="AO3" s="98" t="s">
        <v>178</v>
      </c>
      <c r="AP3" s="128" t="s">
        <v>180</v>
      </c>
      <c r="AR3" s="96" t="s">
        <v>8</v>
      </c>
      <c r="AS3" s="98"/>
      <c r="AT3" s="98" t="s">
        <v>178</v>
      </c>
      <c r="AU3" s="99" t="s">
        <v>9</v>
      </c>
      <c r="AV3" s="98"/>
      <c r="AW3" s="98" t="s">
        <v>178</v>
      </c>
      <c r="AX3" s="99" t="s">
        <v>9</v>
      </c>
      <c r="AY3" s="99"/>
      <c r="BA3" s="96" t="s">
        <v>8</v>
      </c>
      <c r="BB3" s="97"/>
      <c r="BC3" s="98" t="s">
        <v>178</v>
      </c>
      <c r="BD3" s="127" t="s">
        <v>179</v>
      </c>
      <c r="BE3" s="98"/>
      <c r="BF3" s="98" t="s">
        <v>178</v>
      </c>
      <c r="BG3" s="128" t="s">
        <v>180</v>
      </c>
      <c r="BH3" s="98"/>
      <c r="BI3" s="98" t="s">
        <v>178</v>
      </c>
      <c r="BJ3" s="128" t="s">
        <v>180</v>
      </c>
      <c r="BK3" s="98"/>
      <c r="BL3" s="98" t="s">
        <v>178</v>
      </c>
      <c r="BM3" s="128" t="s">
        <v>180</v>
      </c>
      <c r="BN3" s="98"/>
      <c r="BO3" s="98" t="s">
        <v>178</v>
      </c>
      <c r="BP3" s="128" t="s">
        <v>180</v>
      </c>
      <c r="BR3" s="96" t="s">
        <v>8</v>
      </c>
      <c r="BS3" s="98"/>
      <c r="BT3" s="98" t="s">
        <v>178</v>
      </c>
      <c r="BU3" s="99" t="s">
        <v>9</v>
      </c>
      <c r="BV3" s="98"/>
      <c r="BW3" s="98" t="s">
        <v>178</v>
      </c>
      <c r="BX3" s="99" t="s">
        <v>9</v>
      </c>
      <c r="BY3" s="99"/>
      <c r="CA3" s="96" t="s">
        <v>8</v>
      </c>
      <c r="CB3" s="98"/>
      <c r="CC3" s="98" t="s">
        <v>178</v>
      </c>
      <c r="CD3" s="99" t="s">
        <v>9</v>
      </c>
      <c r="CE3" s="98"/>
      <c r="CF3" s="98" t="s">
        <v>178</v>
      </c>
      <c r="CG3" s="99" t="s">
        <v>9</v>
      </c>
      <c r="CH3" s="98"/>
      <c r="CI3" s="98" t="s">
        <v>178</v>
      </c>
      <c r="CJ3" s="99" t="s">
        <v>9</v>
      </c>
      <c r="CK3" s="98"/>
      <c r="CL3" s="98" t="s">
        <v>178</v>
      </c>
      <c r="CM3" s="99" t="s">
        <v>9</v>
      </c>
      <c r="CN3" s="98"/>
      <c r="CO3" s="98" t="s">
        <v>178</v>
      </c>
      <c r="CP3" s="99" t="s">
        <v>9</v>
      </c>
      <c r="CR3" s="96" t="s">
        <v>8</v>
      </c>
      <c r="CS3" s="98"/>
      <c r="CT3" s="98" t="s">
        <v>178</v>
      </c>
      <c r="CU3" s="99" t="s">
        <v>9</v>
      </c>
      <c r="CV3" s="98"/>
      <c r="CW3" s="98" t="s">
        <v>178</v>
      </c>
      <c r="CX3" s="99" t="s">
        <v>9</v>
      </c>
      <c r="CY3" s="99"/>
      <c r="DA3" s="96" t="s">
        <v>8</v>
      </c>
      <c r="DB3" s="97"/>
      <c r="DC3" s="98" t="s">
        <v>178</v>
      </c>
      <c r="DD3" s="127" t="s">
        <v>179</v>
      </c>
      <c r="DE3" s="98"/>
      <c r="DF3" s="98" t="s">
        <v>178</v>
      </c>
      <c r="DG3" s="128" t="s">
        <v>180</v>
      </c>
      <c r="DH3" s="98"/>
      <c r="DI3" s="98" t="s">
        <v>178</v>
      </c>
      <c r="DJ3" s="128" t="s">
        <v>180</v>
      </c>
      <c r="DK3" s="98"/>
      <c r="DL3" s="98" t="s">
        <v>178</v>
      </c>
      <c r="DM3" s="128" t="s">
        <v>180</v>
      </c>
      <c r="DN3" s="98"/>
      <c r="DO3" s="98" t="s">
        <v>178</v>
      </c>
      <c r="DP3" s="128" t="s">
        <v>180</v>
      </c>
      <c r="DR3" s="96" t="s">
        <v>8</v>
      </c>
      <c r="DS3" s="98"/>
      <c r="DT3" s="98" t="s">
        <v>178</v>
      </c>
      <c r="DU3" s="99" t="s">
        <v>9</v>
      </c>
      <c r="DV3" s="98"/>
      <c r="DW3" s="98" t="s">
        <v>178</v>
      </c>
      <c r="DX3" s="99" t="s">
        <v>9</v>
      </c>
      <c r="DY3" s="99"/>
      <c r="EA3" s="96" t="s">
        <v>8</v>
      </c>
      <c r="EB3" s="97"/>
      <c r="EC3" s="98" t="s">
        <v>178</v>
      </c>
      <c r="ED3" s="127" t="s">
        <v>179</v>
      </c>
      <c r="EE3" s="98"/>
      <c r="EF3" s="98" t="s">
        <v>178</v>
      </c>
      <c r="EG3" s="128" t="s">
        <v>180</v>
      </c>
      <c r="EH3" s="98"/>
      <c r="EI3" s="98" t="s">
        <v>178</v>
      </c>
      <c r="EJ3" s="128" t="s">
        <v>180</v>
      </c>
      <c r="EK3" s="98"/>
      <c r="EL3" s="98" t="s">
        <v>178</v>
      </c>
      <c r="EM3" s="128" t="s">
        <v>180</v>
      </c>
      <c r="EN3" s="98"/>
      <c r="EO3" s="98" t="s">
        <v>178</v>
      </c>
      <c r="EP3" s="128" t="s">
        <v>180</v>
      </c>
      <c r="ER3" s="96" t="s">
        <v>8</v>
      </c>
      <c r="ES3" s="98"/>
      <c r="ET3" s="98" t="s">
        <v>178</v>
      </c>
      <c r="EU3" s="99" t="s">
        <v>9</v>
      </c>
      <c r="EV3" s="98"/>
      <c r="EW3" s="98" t="s">
        <v>178</v>
      </c>
      <c r="EX3" s="99" t="s">
        <v>9</v>
      </c>
      <c r="EY3" s="99"/>
    </row>
    <row r="4" spans="1:155" s="85" customFormat="1" x14ac:dyDescent="0.2">
      <c r="A4" s="100"/>
      <c r="B4" s="101"/>
      <c r="C4" s="100">
        <v>2868.4581245999898</v>
      </c>
      <c r="D4" s="102">
        <v>100</v>
      </c>
      <c r="E4" s="100"/>
      <c r="F4" s="100">
        <v>2035.4208409999901</v>
      </c>
      <c r="G4" s="103">
        <v>70.958708566952893</v>
      </c>
      <c r="H4" s="100"/>
      <c r="I4" s="100">
        <v>626.54934400000002</v>
      </c>
      <c r="J4" s="103">
        <v>21.842722354100001</v>
      </c>
      <c r="K4" s="100"/>
      <c r="L4" s="100">
        <v>88.477566000000195</v>
      </c>
      <c r="M4" s="103">
        <v>3.0844991335663501</v>
      </c>
      <c r="N4" s="100"/>
      <c r="O4" s="100">
        <v>118.01037359999999</v>
      </c>
      <c r="P4" s="103">
        <v>4.1140699453807299</v>
      </c>
      <c r="R4" s="100"/>
      <c r="S4" s="101"/>
      <c r="T4" s="100">
        <v>2868.4581245999898</v>
      </c>
      <c r="U4" s="102">
        <v>100</v>
      </c>
      <c r="V4" s="101"/>
      <c r="W4" s="100">
        <v>2868.4581245999898</v>
      </c>
      <c r="X4" s="102">
        <v>100</v>
      </c>
      <c r="Y4" s="99"/>
      <c r="AA4" s="100"/>
      <c r="AB4" s="101"/>
      <c r="AC4" s="100">
        <v>2868.4581245999898</v>
      </c>
      <c r="AD4" s="102">
        <v>100</v>
      </c>
      <c r="AE4" s="100"/>
      <c r="AF4" s="100">
        <v>2035.4208409999901</v>
      </c>
      <c r="AG4" s="103">
        <v>70.958708566952893</v>
      </c>
      <c r="AH4" s="100"/>
      <c r="AI4" s="100">
        <v>626.54934400000002</v>
      </c>
      <c r="AJ4" s="103">
        <v>21.842722354100001</v>
      </c>
      <c r="AK4" s="100"/>
      <c r="AL4" s="100">
        <v>88.477566000000195</v>
      </c>
      <c r="AM4" s="103">
        <v>3.0844991335663501</v>
      </c>
      <c r="AN4" s="100"/>
      <c r="AO4" s="100">
        <v>118.01037359999999</v>
      </c>
      <c r="AP4" s="103">
        <v>4.1140699453807299</v>
      </c>
      <c r="AR4" s="100"/>
      <c r="AS4" s="101"/>
      <c r="AT4" s="100">
        <v>2868.4581245999898</v>
      </c>
      <c r="AU4" s="102">
        <v>100</v>
      </c>
      <c r="AV4" s="101"/>
      <c r="AW4" s="100">
        <v>2868.4581245999898</v>
      </c>
      <c r="AX4" s="102">
        <v>100</v>
      </c>
      <c r="AY4" s="103"/>
      <c r="BA4" s="100"/>
      <c r="BB4" s="101"/>
      <c r="BC4" s="100">
        <v>2868.4581245999898</v>
      </c>
      <c r="BD4" s="102">
        <v>100</v>
      </c>
      <c r="BE4" s="100"/>
      <c r="BF4" s="100">
        <v>2035.4208409999901</v>
      </c>
      <c r="BG4" s="103">
        <v>70.958708566952893</v>
      </c>
      <c r="BH4" s="100"/>
      <c r="BI4" s="100">
        <v>626.54934400000002</v>
      </c>
      <c r="BJ4" s="103">
        <v>21.842722354100001</v>
      </c>
      <c r="BK4" s="100"/>
      <c r="BL4" s="100">
        <v>88.477566000000195</v>
      </c>
      <c r="BM4" s="103">
        <v>3.0844991335663501</v>
      </c>
      <c r="BN4" s="100"/>
      <c r="BO4" s="100">
        <v>118.01037359999999</v>
      </c>
      <c r="BP4" s="103">
        <v>4.1140699453807299</v>
      </c>
      <c r="BR4" s="100"/>
      <c r="BS4" s="101"/>
      <c r="BT4" s="100">
        <v>2868.4581245999898</v>
      </c>
      <c r="BU4" s="102">
        <v>100</v>
      </c>
      <c r="BV4" s="101"/>
      <c r="BW4" s="100">
        <v>2868.4581245999898</v>
      </c>
      <c r="BX4" s="102">
        <v>100</v>
      </c>
      <c r="BY4" s="99"/>
      <c r="CA4" s="100"/>
      <c r="CB4" s="101"/>
      <c r="CC4" s="100">
        <v>2868.4581245999898</v>
      </c>
      <c r="CD4" s="102">
        <v>100</v>
      </c>
      <c r="CE4" s="100"/>
      <c r="CF4" s="100">
        <v>2035.4208409999901</v>
      </c>
      <c r="CG4" s="103">
        <v>70.958708566952893</v>
      </c>
      <c r="CH4" s="100"/>
      <c r="CI4" s="100">
        <v>626.54934400000002</v>
      </c>
      <c r="CJ4" s="103">
        <v>21.842722354100001</v>
      </c>
      <c r="CK4" s="100"/>
      <c r="CL4" s="100">
        <v>88.477566000000195</v>
      </c>
      <c r="CM4" s="103">
        <v>3.0844991335663501</v>
      </c>
      <c r="CN4" s="100"/>
      <c r="CO4" s="100">
        <v>118.01037359999999</v>
      </c>
      <c r="CP4" s="103">
        <v>4.1140699453807299</v>
      </c>
      <c r="CR4" s="100"/>
      <c r="CS4" s="101"/>
      <c r="CT4" s="100">
        <v>2868.4581245999898</v>
      </c>
      <c r="CU4" s="102">
        <v>100</v>
      </c>
      <c r="CV4" s="101"/>
      <c r="CW4" s="100">
        <v>2868.4581245999898</v>
      </c>
      <c r="CX4" s="102">
        <v>100</v>
      </c>
      <c r="CY4" s="99"/>
      <c r="DA4" s="100"/>
      <c r="DB4" s="101"/>
      <c r="DC4" s="100">
        <v>2868.4581245999898</v>
      </c>
      <c r="DD4" s="102">
        <v>100</v>
      </c>
      <c r="DE4" s="100"/>
      <c r="DF4" s="100">
        <v>2035.4208409999901</v>
      </c>
      <c r="DG4" s="103">
        <v>70.958708566952893</v>
      </c>
      <c r="DH4" s="100"/>
      <c r="DI4" s="100">
        <v>626.54934400000002</v>
      </c>
      <c r="DJ4" s="103">
        <v>21.842722354100001</v>
      </c>
      <c r="DK4" s="100"/>
      <c r="DL4" s="100">
        <v>88.477566000000195</v>
      </c>
      <c r="DM4" s="103">
        <v>3.0844991335663501</v>
      </c>
      <c r="DN4" s="100"/>
      <c r="DO4" s="100">
        <v>118.01037359999999</v>
      </c>
      <c r="DP4" s="103">
        <v>4.1140699453807299</v>
      </c>
      <c r="DR4" s="100"/>
      <c r="DS4" s="101"/>
      <c r="DT4" s="100">
        <v>2868.4581245999898</v>
      </c>
      <c r="DU4" s="102">
        <v>100</v>
      </c>
      <c r="DV4" s="101"/>
      <c r="DW4" s="100">
        <v>2868.4581245999898</v>
      </c>
      <c r="DX4" s="102">
        <v>100</v>
      </c>
      <c r="DY4" s="99"/>
      <c r="EA4" s="100"/>
      <c r="EB4" s="101"/>
      <c r="EC4" s="100">
        <v>2868.4581245999898</v>
      </c>
      <c r="ED4" s="102">
        <v>100</v>
      </c>
      <c r="EE4" s="100"/>
      <c r="EF4" s="100">
        <v>2035.4208409999901</v>
      </c>
      <c r="EG4" s="103">
        <v>70.958708566952893</v>
      </c>
      <c r="EH4" s="100"/>
      <c r="EI4" s="100">
        <v>626.54934400000002</v>
      </c>
      <c r="EJ4" s="103">
        <v>21.842722354100001</v>
      </c>
      <c r="EK4" s="100"/>
      <c r="EL4" s="100">
        <v>88.477566000000195</v>
      </c>
      <c r="EM4" s="103">
        <v>3.0844991335663501</v>
      </c>
      <c r="EN4" s="100"/>
      <c r="EO4" s="100">
        <v>118.01037359999999</v>
      </c>
      <c r="EP4" s="103">
        <v>4.1140699453807299</v>
      </c>
      <c r="ER4" s="100"/>
      <c r="ES4" s="101"/>
      <c r="ET4" s="100">
        <v>2868.4581245999898</v>
      </c>
      <c r="EU4" s="102">
        <v>100</v>
      </c>
      <c r="EV4" s="101"/>
      <c r="EW4" s="100">
        <v>2868.4581245999898</v>
      </c>
      <c r="EX4" s="102">
        <v>100</v>
      </c>
      <c r="EY4" s="99"/>
    </row>
    <row r="5" spans="1:155" s="85" customFormat="1" x14ac:dyDescent="0.2">
      <c r="A5" s="92" t="s">
        <v>10</v>
      </c>
      <c r="B5" s="93" t="s">
        <v>11</v>
      </c>
      <c r="C5" s="94" t="s">
        <v>12</v>
      </c>
      <c r="D5" s="104" t="s">
        <v>9</v>
      </c>
      <c r="E5" s="94" t="s">
        <v>11</v>
      </c>
      <c r="F5" s="94" t="s">
        <v>12</v>
      </c>
      <c r="G5" s="95" t="s">
        <v>9</v>
      </c>
      <c r="H5" s="94" t="s">
        <v>11</v>
      </c>
      <c r="I5" s="94" t="s">
        <v>12</v>
      </c>
      <c r="J5" s="95" t="s">
        <v>9</v>
      </c>
      <c r="K5" s="94" t="s">
        <v>11</v>
      </c>
      <c r="L5" s="94" t="s">
        <v>12</v>
      </c>
      <c r="M5" s="95" t="s">
        <v>9</v>
      </c>
      <c r="N5" s="94" t="s">
        <v>11</v>
      </c>
      <c r="O5" s="94" t="s">
        <v>12</v>
      </c>
      <c r="P5" s="95" t="s">
        <v>9</v>
      </c>
      <c r="R5" s="92" t="s">
        <v>10</v>
      </c>
      <c r="S5" s="93" t="s">
        <v>11</v>
      </c>
      <c r="T5" s="94" t="s">
        <v>12</v>
      </c>
      <c r="U5" s="104" t="s">
        <v>9</v>
      </c>
      <c r="V5" s="93" t="s">
        <v>11</v>
      </c>
      <c r="W5" s="94" t="s">
        <v>12</v>
      </c>
      <c r="X5" s="104" t="s">
        <v>9</v>
      </c>
      <c r="Y5" s="95" t="s">
        <v>9</v>
      </c>
      <c r="AA5" s="92" t="s">
        <v>10</v>
      </c>
      <c r="AB5" s="93" t="s">
        <v>11</v>
      </c>
      <c r="AC5" s="94" t="s">
        <v>12</v>
      </c>
      <c r="AD5" s="104" t="s">
        <v>9</v>
      </c>
      <c r="AE5" s="94" t="s">
        <v>11</v>
      </c>
      <c r="AF5" s="94" t="s">
        <v>12</v>
      </c>
      <c r="AG5" s="95" t="s">
        <v>9</v>
      </c>
      <c r="AH5" s="94" t="s">
        <v>11</v>
      </c>
      <c r="AI5" s="94" t="s">
        <v>12</v>
      </c>
      <c r="AJ5" s="95" t="s">
        <v>9</v>
      </c>
      <c r="AK5" s="94" t="s">
        <v>11</v>
      </c>
      <c r="AL5" s="94" t="s">
        <v>12</v>
      </c>
      <c r="AM5" s="95" t="s">
        <v>9</v>
      </c>
      <c r="AN5" s="94" t="s">
        <v>11</v>
      </c>
      <c r="AO5" s="94" t="s">
        <v>12</v>
      </c>
      <c r="AP5" s="95" t="s">
        <v>9</v>
      </c>
      <c r="AR5" s="92" t="s">
        <v>10</v>
      </c>
      <c r="AS5" s="93" t="s">
        <v>11</v>
      </c>
      <c r="AT5" s="94" t="s">
        <v>12</v>
      </c>
      <c r="AU5" s="104" t="s">
        <v>9</v>
      </c>
      <c r="AV5" s="93" t="s">
        <v>11</v>
      </c>
      <c r="AW5" s="94" t="s">
        <v>12</v>
      </c>
      <c r="AX5" s="104" t="s">
        <v>9</v>
      </c>
      <c r="AY5" s="95" t="s">
        <v>9</v>
      </c>
      <c r="BA5" s="92" t="s">
        <v>10</v>
      </c>
      <c r="BB5" s="93" t="s">
        <v>11</v>
      </c>
      <c r="BC5" s="94" t="s">
        <v>12</v>
      </c>
      <c r="BD5" s="104" t="s">
        <v>9</v>
      </c>
      <c r="BE5" s="94" t="s">
        <v>11</v>
      </c>
      <c r="BF5" s="94" t="s">
        <v>12</v>
      </c>
      <c r="BG5" s="95" t="s">
        <v>9</v>
      </c>
      <c r="BH5" s="94" t="s">
        <v>11</v>
      </c>
      <c r="BI5" s="94" t="s">
        <v>12</v>
      </c>
      <c r="BJ5" s="95" t="s">
        <v>9</v>
      </c>
      <c r="BK5" s="94" t="s">
        <v>11</v>
      </c>
      <c r="BL5" s="94" t="s">
        <v>12</v>
      </c>
      <c r="BM5" s="95" t="s">
        <v>9</v>
      </c>
      <c r="BN5" s="94" t="s">
        <v>11</v>
      </c>
      <c r="BO5" s="94" t="s">
        <v>12</v>
      </c>
      <c r="BP5" s="95" t="s">
        <v>9</v>
      </c>
      <c r="BR5" s="92" t="s">
        <v>10</v>
      </c>
      <c r="BS5" s="93" t="s">
        <v>11</v>
      </c>
      <c r="BT5" s="94" t="s">
        <v>12</v>
      </c>
      <c r="BU5" s="104" t="s">
        <v>9</v>
      </c>
      <c r="BV5" s="93" t="s">
        <v>11</v>
      </c>
      <c r="BW5" s="94" t="s">
        <v>12</v>
      </c>
      <c r="BX5" s="104" t="s">
        <v>9</v>
      </c>
      <c r="BY5" s="95" t="s">
        <v>9</v>
      </c>
      <c r="CA5" s="92" t="s">
        <v>10</v>
      </c>
      <c r="CB5" s="93" t="s">
        <v>11</v>
      </c>
      <c r="CC5" s="94" t="s">
        <v>12</v>
      </c>
      <c r="CD5" s="104" t="s">
        <v>9</v>
      </c>
      <c r="CE5" s="94" t="s">
        <v>11</v>
      </c>
      <c r="CF5" s="94" t="s">
        <v>12</v>
      </c>
      <c r="CG5" s="95" t="s">
        <v>9</v>
      </c>
      <c r="CH5" s="94" t="s">
        <v>11</v>
      </c>
      <c r="CI5" s="94" t="s">
        <v>12</v>
      </c>
      <c r="CJ5" s="95" t="s">
        <v>9</v>
      </c>
      <c r="CK5" s="94" t="s">
        <v>11</v>
      </c>
      <c r="CL5" s="94" t="s">
        <v>12</v>
      </c>
      <c r="CM5" s="95" t="s">
        <v>9</v>
      </c>
      <c r="CN5" s="94" t="s">
        <v>11</v>
      </c>
      <c r="CO5" s="94" t="s">
        <v>12</v>
      </c>
      <c r="CP5" s="95" t="s">
        <v>9</v>
      </c>
      <c r="CR5" s="92" t="s">
        <v>10</v>
      </c>
      <c r="CS5" s="93" t="s">
        <v>11</v>
      </c>
      <c r="CT5" s="94" t="s">
        <v>12</v>
      </c>
      <c r="CU5" s="104" t="s">
        <v>9</v>
      </c>
      <c r="CV5" s="93" t="s">
        <v>11</v>
      </c>
      <c r="CW5" s="94" t="s">
        <v>12</v>
      </c>
      <c r="CX5" s="104" t="s">
        <v>9</v>
      </c>
      <c r="CY5" s="95" t="s">
        <v>9</v>
      </c>
      <c r="DA5" s="92" t="s">
        <v>10</v>
      </c>
      <c r="DB5" s="93" t="s">
        <v>11</v>
      </c>
      <c r="DC5" s="94" t="s">
        <v>12</v>
      </c>
      <c r="DD5" s="104" t="s">
        <v>9</v>
      </c>
      <c r="DE5" s="94" t="s">
        <v>11</v>
      </c>
      <c r="DF5" s="94" t="s">
        <v>12</v>
      </c>
      <c r="DG5" s="95" t="s">
        <v>9</v>
      </c>
      <c r="DH5" s="94" t="s">
        <v>11</v>
      </c>
      <c r="DI5" s="94" t="s">
        <v>12</v>
      </c>
      <c r="DJ5" s="95" t="s">
        <v>9</v>
      </c>
      <c r="DK5" s="94" t="s">
        <v>11</v>
      </c>
      <c r="DL5" s="94" t="s">
        <v>12</v>
      </c>
      <c r="DM5" s="95" t="s">
        <v>9</v>
      </c>
      <c r="DN5" s="94" t="s">
        <v>11</v>
      </c>
      <c r="DO5" s="94" t="s">
        <v>12</v>
      </c>
      <c r="DP5" s="95" t="s">
        <v>9</v>
      </c>
      <c r="DR5" s="92" t="s">
        <v>10</v>
      </c>
      <c r="DS5" s="93" t="s">
        <v>11</v>
      </c>
      <c r="DT5" s="94" t="s">
        <v>12</v>
      </c>
      <c r="DU5" s="104" t="s">
        <v>9</v>
      </c>
      <c r="DV5" s="93" t="s">
        <v>11</v>
      </c>
      <c r="DW5" s="94" t="s">
        <v>12</v>
      </c>
      <c r="DX5" s="104" t="s">
        <v>9</v>
      </c>
      <c r="DY5" s="95" t="s">
        <v>9</v>
      </c>
      <c r="EA5" s="92" t="s">
        <v>10</v>
      </c>
      <c r="EB5" s="93" t="s">
        <v>11</v>
      </c>
      <c r="EC5" s="94" t="s">
        <v>12</v>
      </c>
      <c r="ED5" s="104" t="s">
        <v>9</v>
      </c>
      <c r="EE5" s="94" t="s">
        <v>11</v>
      </c>
      <c r="EF5" s="94" t="s">
        <v>12</v>
      </c>
      <c r="EG5" s="95" t="s">
        <v>9</v>
      </c>
      <c r="EH5" s="94" t="s">
        <v>11</v>
      </c>
      <c r="EI5" s="94" t="s">
        <v>12</v>
      </c>
      <c r="EJ5" s="95" t="s">
        <v>9</v>
      </c>
      <c r="EK5" s="94" t="s">
        <v>11</v>
      </c>
      <c r="EL5" s="94" t="s">
        <v>12</v>
      </c>
      <c r="EM5" s="95" t="s">
        <v>9</v>
      </c>
      <c r="EN5" s="94" t="s">
        <v>11</v>
      </c>
      <c r="EO5" s="94" t="s">
        <v>12</v>
      </c>
      <c r="EP5" s="95" t="s">
        <v>9</v>
      </c>
      <c r="ER5" s="92" t="s">
        <v>10</v>
      </c>
      <c r="ES5" s="93" t="s">
        <v>11</v>
      </c>
      <c r="ET5" s="94" t="s">
        <v>12</v>
      </c>
      <c r="EU5" s="104" t="s">
        <v>9</v>
      </c>
      <c r="EV5" s="93" t="s">
        <v>11</v>
      </c>
      <c r="EW5" s="94" t="s">
        <v>12</v>
      </c>
      <c r="EX5" s="104" t="s">
        <v>9</v>
      </c>
      <c r="EY5" s="95" t="s">
        <v>9</v>
      </c>
    </row>
    <row r="6" spans="1:155" s="85" customFormat="1" ht="12.75" x14ac:dyDescent="0.2">
      <c r="A6" s="92" t="s">
        <v>13</v>
      </c>
      <c r="B6" s="93" t="s">
        <v>168</v>
      </c>
      <c r="C6" s="94" t="s">
        <v>165</v>
      </c>
      <c r="D6" s="104"/>
      <c r="E6" s="93" t="s">
        <v>168</v>
      </c>
      <c r="F6" s="94" t="s">
        <v>165</v>
      </c>
      <c r="G6" s="95"/>
      <c r="H6" s="94" t="s">
        <v>168</v>
      </c>
      <c r="I6" s="94" t="s">
        <v>165</v>
      </c>
      <c r="J6" s="95"/>
      <c r="K6" s="94" t="s">
        <v>168</v>
      </c>
      <c r="L6" s="94" t="s">
        <v>165</v>
      </c>
      <c r="M6" s="95"/>
      <c r="N6" s="94" t="s">
        <v>168</v>
      </c>
      <c r="O6" s="94" t="s">
        <v>165</v>
      </c>
      <c r="P6" s="95"/>
      <c r="R6" s="92" t="s">
        <v>13</v>
      </c>
      <c r="S6" s="93" t="s">
        <v>168</v>
      </c>
      <c r="T6" s="94" t="s">
        <v>165</v>
      </c>
      <c r="U6" s="104"/>
      <c r="V6" s="93" t="s">
        <v>168</v>
      </c>
      <c r="W6" s="94" t="s">
        <v>165</v>
      </c>
      <c r="X6" s="104"/>
      <c r="Y6" s="105"/>
      <c r="AA6" s="92" t="s">
        <v>49</v>
      </c>
      <c r="AB6" s="93" t="s">
        <v>168</v>
      </c>
      <c r="AC6" s="94" t="s">
        <v>165</v>
      </c>
      <c r="AD6" s="104"/>
      <c r="AE6" s="93" t="s">
        <v>168</v>
      </c>
      <c r="AF6" s="94" t="s">
        <v>165</v>
      </c>
      <c r="AG6" s="95"/>
      <c r="AH6" s="94" t="s">
        <v>168</v>
      </c>
      <c r="AI6" s="94" t="s">
        <v>165</v>
      </c>
      <c r="AJ6" s="95"/>
      <c r="AK6" s="94" t="s">
        <v>168</v>
      </c>
      <c r="AL6" s="94" t="s">
        <v>165</v>
      </c>
      <c r="AM6" s="95"/>
      <c r="AN6" s="94" t="s">
        <v>168</v>
      </c>
      <c r="AO6" s="94" t="s">
        <v>165</v>
      </c>
      <c r="AP6" s="95"/>
      <c r="AR6" s="92" t="s">
        <v>49</v>
      </c>
      <c r="AS6" s="93" t="s">
        <v>168</v>
      </c>
      <c r="AT6" s="94" t="s">
        <v>165</v>
      </c>
      <c r="AU6" s="104"/>
      <c r="AV6" s="93" t="s">
        <v>168</v>
      </c>
      <c r="AW6" s="94" t="s">
        <v>165</v>
      </c>
      <c r="AX6" s="104"/>
      <c r="AY6" s="95"/>
      <c r="BA6" s="92" t="s">
        <v>50</v>
      </c>
      <c r="BB6" s="93" t="s">
        <v>168</v>
      </c>
      <c r="BC6" s="94" t="s">
        <v>165</v>
      </c>
      <c r="BD6" s="104"/>
      <c r="BE6" s="93" t="s">
        <v>168</v>
      </c>
      <c r="BF6" s="94" t="s">
        <v>165</v>
      </c>
      <c r="BG6" s="95"/>
      <c r="BH6" s="94" t="s">
        <v>168</v>
      </c>
      <c r="BI6" s="94" t="s">
        <v>165</v>
      </c>
      <c r="BJ6" s="95"/>
      <c r="BK6" s="94" t="s">
        <v>168</v>
      </c>
      <c r="BL6" s="94" t="s">
        <v>165</v>
      </c>
      <c r="BM6" s="95"/>
      <c r="BN6" s="94" t="s">
        <v>168</v>
      </c>
      <c r="BO6" s="94" t="s">
        <v>165</v>
      </c>
      <c r="BP6" s="95"/>
      <c r="BR6" s="92" t="s">
        <v>50</v>
      </c>
      <c r="BS6" s="93" t="s">
        <v>168</v>
      </c>
      <c r="BT6" s="94" t="s">
        <v>165</v>
      </c>
      <c r="BU6" s="104"/>
      <c r="BV6" s="93" t="s">
        <v>168</v>
      </c>
      <c r="BW6" s="94" t="s">
        <v>165</v>
      </c>
      <c r="BX6" s="104"/>
      <c r="BY6" s="105"/>
      <c r="CA6" s="92" t="s">
        <v>51</v>
      </c>
      <c r="CB6" s="93" t="s">
        <v>168</v>
      </c>
      <c r="CC6" s="94" t="s">
        <v>165</v>
      </c>
      <c r="CD6" s="104"/>
      <c r="CE6" s="93" t="s">
        <v>168</v>
      </c>
      <c r="CF6" s="94" t="s">
        <v>165</v>
      </c>
      <c r="CG6" s="95"/>
      <c r="CH6" s="94" t="s">
        <v>168</v>
      </c>
      <c r="CI6" s="94" t="s">
        <v>165</v>
      </c>
      <c r="CJ6" s="95"/>
      <c r="CK6" s="94" t="s">
        <v>168</v>
      </c>
      <c r="CL6" s="94" t="s">
        <v>165</v>
      </c>
      <c r="CM6" s="95"/>
      <c r="CN6" s="94" t="s">
        <v>168</v>
      </c>
      <c r="CO6" s="94" t="s">
        <v>165</v>
      </c>
      <c r="CP6" s="95"/>
      <c r="CR6" s="92" t="s">
        <v>51</v>
      </c>
      <c r="CS6" s="93" t="s">
        <v>168</v>
      </c>
      <c r="CT6" s="94" t="s">
        <v>165</v>
      </c>
      <c r="CU6" s="104"/>
      <c r="CV6" s="93" t="s">
        <v>168</v>
      </c>
      <c r="CW6" s="94" t="s">
        <v>165</v>
      </c>
      <c r="CX6" s="104"/>
      <c r="CY6" s="105"/>
      <c r="DA6" s="92" t="s">
        <v>52</v>
      </c>
      <c r="DB6" s="93" t="s">
        <v>168</v>
      </c>
      <c r="DC6" s="94" t="s">
        <v>165</v>
      </c>
      <c r="DD6" s="104"/>
      <c r="DE6" s="93" t="s">
        <v>168</v>
      </c>
      <c r="DF6" s="94" t="s">
        <v>165</v>
      </c>
      <c r="DG6" s="95"/>
      <c r="DH6" s="94" t="s">
        <v>168</v>
      </c>
      <c r="DI6" s="94" t="s">
        <v>165</v>
      </c>
      <c r="DJ6" s="95"/>
      <c r="DK6" s="94" t="s">
        <v>168</v>
      </c>
      <c r="DL6" s="94" t="s">
        <v>165</v>
      </c>
      <c r="DM6" s="95"/>
      <c r="DN6" s="94" t="s">
        <v>168</v>
      </c>
      <c r="DO6" s="94" t="s">
        <v>165</v>
      </c>
      <c r="DP6" s="95"/>
      <c r="DR6" s="92" t="s">
        <v>52</v>
      </c>
      <c r="DS6" s="93" t="s">
        <v>168</v>
      </c>
      <c r="DT6" s="94" t="s">
        <v>165</v>
      </c>
      <c r="DU6" s="104"/>
      <c r="DV6" s="93" t="s">
        <v>168</v>
      </c>
      <c r="DW6" s="94" t="s">
        <v>165</v>
      </c>
      <c r="DX6" s="104"/>
      <c r="DY6" s="105"/>
      <c r="EA6" s="92" t="s">
        <v>53</v>
      </c>
      <c r="EB6" s="93" t="s">
        <v>168</v>
      </c>
      <c r="EC6" s="94" t="s">
        <v>165</v>
      </c>
      <c r="ED6" s="104"/>
      <c r="EE6" s="93" t="s">
        <v>168</v>
      </c>
      <c r="EF6" s="94" t="s">
        <v>165</v>
      </c>
      <c r="EG6" s="95"/>
      <c r="EH6" s="94" t="s">
        <v>168</v>
      </c>
      <c r="EI6" s="94" t="s">
        <v>165</v>
      </c>
      <c r="EJ6" s="95"/>
      <c r="EK6" s="94" t="s">
        <v>168</v>
      </c>
      <c r="EL6" s="94" t="s">
        <v>165</v>
      </c>
      <c r="EM6" s="95"/>
      <c r="EN6" s="94" t="s">
        <v>168</v>
      </c>
      <c r="EO6" s="94" t="s">
        <v>165</v>
      </c>
      <c r="EP6" s="95"/>
      <c r="ER6" s="92" t="s">
        <v>53</v>
      </c>
      <c r="ES6" s="93" t="s">
        <v>168</v>
      </c>
      <c r="ET6" s="94" t="s">
        <v>165</v>
      </c>
      <c r="EU6" s="104"/>
      <c r="EV6" s="93" t="s">
        <v>168</v>
      </c>
      <c r="EW6" s="94" t="s">
        <v>165</v>
      </c>
      <c r="EX6" s="104"/>
      <c r="EY6" s="105"/>
    </row>
    <row r="7" spans="1:155" s="85" customFormat="1" x14ac:dyDescent="0.2">
      <c r="A7" s="106" t="s">
        <v>14</v>
      </c>
      <c r="B7" s="107">
        <v>2206.05558852682</v>
      </c>
      <c r="C7" s="108">
        <v>769.07366002927495</v>
      </c>
      <c r="D7" s="109"/>
      <c r="E7" s="108"/>
      <c r="F7" s="108"/>
      <c r="G7" s="110"/>
      <c r="H7" s="108"/>
      <c r="I7" s="108"/>
      <c r="J7" s="110"/>
      <c r="K7" s="108"/>
      <c r="L7" s="108"/>
      <c r="M7" s="110"/>
      <c r="N7" s="108"/>
      <c r="O7" s="108"/>
      <c r="P7" s="110"/>
      <c r="R7" s="106" t="s">
        <v>14</v>
      </c>
      <c r="S7" s="107">
        <v>2206.05558852682</v>
      </c>
      <c r="T7" s="108">
        <v>769.07366002927495</v>
      </c>
      <c r="U7" s="109"/>
      <c r="V7" s="107">
        <v>2206.0556000000001</v>
      </c>
      <c r="W7" s="108">
        <v>769.07366402904597</v>
      </c>
      <c r="X7" s="109"/>
      <c r="Y7" s="111">
        <v>-5.2007648981934096E-7</v>
      </c>
      <c r="AA7" s="106" t="s">
        <v>14</v>
      </c>
      <c r="AB7" s="107">
        <v>2122.27249087173</v>
      </c>
      <c r="AC7" s="108">
        <v>739.86525118531404</v>
      </c>
      <c r="AD7" s="109"/>
      <c r="AE7" s="108"/>
      <c r="AF7" s="108"/>
      <c r="AG7" s="110"/>
      <c r="AH7" s="108"/>
      <c r="AI7" s="108"/>
      <c r="AJ7" s="110"/>
      <c r="AK7" s="108"/>
      <c r="AL7" s="108"/>
      <c r="AM7" s="110"/>
      <c r="AN7" s="108"/>
      <c r="AO7" s="108"/>
      <c r="AP7" s="110"/>
      <c r="AR7" s="106" t="s">
        <v>14</v>
      </c>
      <c r="AS7" s="107">
        <v>2122.27249087173</v>
      </c>
      <c r="AT7" s="108">
        <v>739.86525118531404</v>
      </c>
      <c r="AU7" s="109"/>
      <c r="AV7" s="107">
        <v>2122.2725</v>
      </c>
      <c r="AW7" s="108">
        <v>739.86525436760701</v>
      </c>
      <c r="AX7" s="109"/>
      <c r="AY7" s="111">
        <v>-4.3011784408419E-7</v>
      </c>
      <c r="BA7" s="106" t="s">
        <v>14</v>
      </c>
      <c r="BB7" s="107">
        <v>2230.0867327363899</v>
      </c>
      <c r="BC7" s="108">
        <v>777.45138184556299</v>
      </c>
      <c r="BD7" s="109"/>
      <c r="BE7" s="108"/>
      <c r="BF7" s="108"/>
      <c r="BG7" s="110"/>
      <c r="BH7" s="108"/>
      <c r="BI7" s="108"/>
      <c r="BJ7" s="110"/>
      <c r="BK7" s="108"/>
      <c r="BL7" s="108"/>
      <c r="BM7" s="110"/>
      <c r="BN7" s="108"/>
      <c r="BO7" s="108"/>
      <c r="BP7" s="110"/>
      <c r="BR7" s="106" t="s">
        <v>14</v>
      </c>
      <c r="BS7" s="107">
        <v>2230.0867327363899</v>
      </c>
      <c r="BT7" s="108">
        <v>777.45138184556299</v>
      </c>
      <c r="BU7" s="109"/>
      <c r="BV7" s="107">
        <v>2230.0866999999998</v>
      </c>
      <c r="BW7" s="108">
        <v>777.45137043302202</v>
      </c>
      <c r="BX7" s="109"/>
      <c r="BY7" s="111">
        <v>1.4679426648466699E-6</v>
      </c>
      <c r="CA7" s="106" t="s">
        <v>14</v>
      </c>
      <c r="CB7" s="107">
        <v>2013.4003218432199</v>
      </c>
      <c r="CC7" s="108">
        <v>701.91030664740697</v>
      </c>
      <c r="CD7" s="109"/>
      <c r="CE7" s="108"/>
      <c r="CF7" s="108"/>
      <c r="CG7" s="110"/>
      <c r="CH7" s="108"/>
      <c r="CI7" s="108"/>
      <c r="CJ7" s="110"/>
      <c r="CK7" s="108"/>
      <c r="CL7" s="108"/>
      <c r="CM7" s="110"/>
      <c r="CN7" s="108"/>
      <c r="CO7" s="108"/>
      <c r="CP7" s="110"/>
      <c r="CR7" s="106" t="s">
        <v>14</v>
      </c>
      <c r="CS7" s="107">
        <v>2013.4003218432199</v>
      </c>
      <c r="CT7" s="108">
        <v>701.91030664740697</v>
      </c>
      <c r="CU7" s="109"/>
      <c r="CV7" s="107">
        <v>2013.4003</v>
      </c>
      <c r="CW7" s="108">
        <v>701.910299032436</v>
      </c>
      <c r="CX7" s="109"/>
      <c r="CY7" s="111">
        <v>1.08489228053632E-6</v>
      </c>
      <c r="DA7" s="106" t="s">
        <v>14</v>
      </c>
      <c r="DB7" s="107">
        <v>1572.8898640303701</v>
      </c>
      <c r="DC7" s="108">
        <v>548.33983823616495</v>
      </c>
      <c r="DD7" s="109"/>
      <c r="DE7" s="108"/>
      <c r="DF7" s="108"/>
      <c r="DG7" s="110"/>
      <c r="DH7" s="108"/>
      <c r="DI7" s="108"/>
      <c r="DJ7" s="110"/>
      <c r="DK7" s="108"/>
      <c r="DL7" s="108"/>
      <c r="DM7" s="110"/>
      <c r="DN7" s="108"/>
      <c r="DO7" s="108"/>
      <c r="DP7" s="110"/>
      <c r="DR7" s="106" t="s">
        <v>14</v>
      </c>
      <c r="DS7" s="107">
        <v>1572.8898640303701</v>
      </c>
      <c r="DT7" s="108">
        <v>548.33983823616495</v>
      </c>
      <c r="DU7" s="109"/>
      <c r="DV7" s="107">
        <v>1572.8898999999999</v>
      </c>
      <c r="DW7" s="108">
        <v>548.33985077587295</v>
      </c>
      <c r="DX7" s="109"/>
      <c r="DY7" s="111">
        <v>-2.2868496312930501E-6</v>
      </c>
      <c r="EA7" s="106" t="s">
        <v>14</v>
      </c>
      <c r="EB7" s="107">
        <v>2624.7464880872299</v>
      </c>
      <c r="EC7" s="108">
        <v>915.03740827774902</v>
      </c>
      <c r="ED7" s="109"/>
      <c r="EE7" s="108"/>
      <c r="EF7" s="108"/>
      <c r="EG7" s="110"/>
      <c r="EH7" s="108"/>
      <c r="EI7" s="108"/>
      <c r="EJ7" s="110"/>
      <c r="EK7" s="108"/>
      <c r="EL7" s="108"/>
      <c r="EM7" s="110"/>
      <c r="EN7" s="108"/>
      <c r="EO7" s="108"/>
      <c r="EP7" s="110"/>
      <c r="ER7" s="106" t="s">
        <v>14</v>
      </c>
      <c r="ES7" s="107">
        <v>2624.7464880872299</v>
      </c>
      <c r="ET7" s="108">
        <v>915.03740827774902</v>
      </c>
      <c r="EU7" s="109"/>
      <c r="EV7" s="107">
        <v>2624.7465000000002</v>
      </c>
      <c r="EW7" s="108">
        <v>915.03741243077195</v>
      </c>
      <c r="EX7" s="109"/>
      <c r="EY7" s="111">
        <v>-4.53863687116092E-7</v>
      </c>
    </row>
    <row r="8" spans="1:155" s="85" customFormat="1" x14ac:dyDescent="0.2">
      <c r="A8" s="112" t="s">
        <v>15</v>
      </c>
      <c r="B8" s="113">
        <v>2206.05558852682</v>
      </c>
      <c r="C8" s="112">
        <v>769.07366002927495</v>
      </c>
      <c r="D8" s="114">
        <v>100</v>
      </c>
      <c r="E8" s="112">
        <v>1585.4779848999999</v>
      </c>
      <c r="F8" s="112">
        <v>552.72830072117495</v>
      </c>
      <c r="G8" s="115">
        <v>71.869357832399999</v>
      </c>
      <c r="H8" s="112">
        <v>467.01460830000099</v>
      </c>
      <c r="I8" s="112">
        <v>162.81032806261601</v>
      </c>
      <c r="J8" s="115">
        <v>21.169666382335699</v>
      </c>
      <c r="K8" s="112">
        <v>67.141582099999894</v>
      </c>
      <c r="L8" s="112">
        <v>23.406854548159998</v>
      </c>
      <c r="M8" s="115">
        <v>3.0435127042667198</v>
      </c>
      <c r="N8" s="112">
        <v>86.421413226822494</v>
      </c>
      <c r="O8" s="112">
        <v>30.128176697323799</v>
      </c>
      <c r="P8" s="115">
        <v>3.9174630809975901</v>
      </c>
      <c r="R8" s="112" t="s">
        <v>15</v>
      </c>
      <c r="S8" s="113">
        <v>2206.05558852682</v>
      </c>
      <c r="T8" s="112">
        <v>769.07366002927495</v>
      </c>
      <c r="U8" s="114">
        <v>100</v>
      </c>
      <c r="V8" s="113">
        <v>2206.0556000000001</v>
      </c>
      <c r="W8" s="112">
        <v>769.07366402904597</v>
      </c>
      <c r="X8" s="114">
        <v>100</v>
      </c>
      <c r="Y8" s="116">
        <v>-5.2007648981934096E-7</v>
      </c>
      <c r="AA8" s="112" t="s">
        <v>15</v>
      </c>
      <c r="AB8" s="113">
        <v>2122.27249087173</v>
      </c>
      <c r="AC8" s="112">
        <v>739.86525118531404</v>
      </c>
      <c r="AD8" s="114">
        <v>100</v>
      </c>
      <c r="AE8" s="112">
        <v>1505.6136896</v>
      </c>
      <c r="AF8" s="112">
        <v>524.88606219759902</v>
      </c>
      <c r="AG8" s="115">
        <v>70.943467253894696</v>
      </c>
      <c r="AH8" s="112">
        <v>466.12774180000002</v>
      </c>
      <c r="AI8" s="112">
        <v>162.50114924198201</v>
      </c>
      <c r="AJ8" s="115">
        <v>21.963614182669701</v>
      </c>
      <c r="AK8" s="112">
        <v>57.191872199999999</v>
      </c>
      <c r="AL8" s="112">
        <v>19.9381931740682</v>
      </c>
      <c r="AM8" s="115">
        <v>2.6948411406166</v>
      </c>
      <c r="AN8" s="112">
        <v>93.339187271727596</v>
      </c>
      <c r="AO8" s="112">
        <v>32.539846571664299</v>
      </c>
      <c r="AP8" s="115">
        <v>4.3980774228189903</v>
      </c>
      <c r="AR8" s="112" t="s">
        <v>15</v>
      </c>
      <c r="AS8" s="113">
        <v>2122.27249087173</v>
      </c>
      <c r="AT8" s="112">
        <v>739.86525118531404</v>
      </c>
      <c r="AU8" s="114">
        <v>100</v>
      </c>
      <c r="AV8" s="113">
        <v>2122.2725</v>
      </c>
      <c r="AW8" s="112">
        <v>739.86525436760701</v>
      </c>
      <c r="AX8" s="114">
        <v>100</v>
      </c>
      <c r="AY8" s="116">
        <v>-4.3011784408419E-7</v>
      </c>
      <c r="BA8" s="112" t="s">
        <v>15</v>
      </c>
      <c r="BB8" s="113">
        <v>2230.0867327363899</v>
      </c>
      <c r="BC8" s="112">
        <v>777.45138184556299</v>
      </c>
      <c r="BD8" s="114">
        <v>100</v>
      </c>
      <c r="BE8" s="112">
        <v>1594.4120842</v>
      </c>
      <c r="BF8" s="112">
        <v>555.84290059048396</v>
      </c>
      <c r="BG8" s="115">
        <v>71.495519021522597</v>
      </c>
      <c r="BH8" s="112">
        <v>479.13081579999999</v>
      </c>
      <c r="BI8" s="112">
        <v>167.034272416585</v>
      </c>
      <c r="BJ8" s="115">
        <v>21.484851183886001</v>
      </c>
      <c r="BK8" s="112">
        <v>66.612994200000003</v>
      </c>
      <c r="BL8" s="112">
        <v>23.222578579315801</v>
      </c>
      <c r="BM8" s="115">
        <v>2.9870136090296202</v>
      </c>
      <c r="BN8" s="112">
        <v>89.930838536393907</v>
      </c>
      <c r="BO8" s="112">
        <v>31.351630259177899</v>
      </c>
      <c r="BP8" s="115">
        <v>4.0326161855617899</v>
      </c>
      <c r="BR8" s="112" t="s">
        <v>15</v>
      </c>
      <c r="BS8" s="113">
        <v>2230.0867327363899</v>
      </c>
      <c r="BT8" s="112">
        <v>777.45138184556299</v>
      </c>
      <c r="BU8" s="114">
        <v>100</v>
      </c>
      <c r="BV8" s="113">
        <v>2230.0866999999998</v>
      </c>
      <c r="BW8" s="112">
        <v>777.45137043302202</v>
      </c>
      <c r="BX8" s="114">
        <v>100</v>
      </c>
      <c r="BY8" s="116">
        <v>1.4679426648466699E-6</v>
      </c>
      <c r="CA8" s="112" t="s">
        <v>15</v>
      </c>
      <c r="CB8" s="113">
        <v>2013.4003218432199</v>
      </c>
      <c r="CC8" s="112">
        <v>701.91030664740697</v>
      </c>
      <c r="CD8" s="114">
        <v>100</v>
      </c>
      <c r="CE8" s="112">
        <v>1425.9575818000001</v>
      </c>
      <c r="CF8" s="112">
        <v>497.11640186445197</v>
      </c>
      <c r="CG8" s="115">
        <v>70.823351239686204</v>
      </c>
      <c r="CH8" s="112">
        <v>443.69814489999902</v>
      </c>
      <c r="CI8" s="112">
        <v>154.68175780389799</v>
      </c>
      <c r="CJ8" s="115">
        <v>22.0372540962844</v>
      </c>
      <c r="CK8" s="112">
        <v>60.1357657</v>
      </c>
      <c r="CL8" s="112">
        <v>20.964491405425701</v>
      </c>
      <c r="CM8" s="115">
        <v>2.9867764024665999</v>
      </c>
      <c r="CN8" s="112">
        <v>83.608829443225503</v>
      </c>
      <c r="CO8" s="112">
        <v>29.1476555736315</v>
      </c>
      <c r="CP8" s="115">
        <v>4.1526182615627798</v>
      </c>
      <c r="CR8" s="112" t="s">
        <v>15</v>
      </c>
      <c r="CS8" s="113">
        <v>2013.4003218432199</v>
      </c>
      <c r="CT8" s="112">
        <v>701.91030664740697</v>
      </c>
      <c r="CU8" s="114">
        <v>100</v>
      </c>
      <c r="CV8" s="113">
        <v>2013.4003</v>
      </c>
      <c r="CW8" s="112">
        <v>701.910299032436</v>
      </c>
      <c r="CX8" s="114">
        <v>100</v>
      </c>
      <c r="CY8" s="116">
        <v>1.08489228053632E-6</v>
      </c>
      <c r="DA8" s="112" t="s">
        <v>15</v>
      </c>
      <c r="DB8" s="113">
        <v>1572.8898640303701</v>
      </c>
      <c r="DC8" s="112">
        <v>548.33983823616495</v>
      </c>
      <c r="DD8" s="114">
        <v>100</v>
      </c>
      <c r="DE8" s="112">
        <v>1132.5102406999999</v>
      </c>
      <c r="DF8" s="112">
        <v>394.81498125684902</v>
      </c>
      <c r="DG8" s="115">
        <v>72.001877982610694</v>
      </c>
      <c r="DH8" s="112">
        <v>331.94830030000099</v>
      </c>
      <c r="DI8" s="112">
        <v>115.723599885667</v>
      </c>
      <c r="DJ8" s="115">
        <v>21.104357519948501</v>
      </c>
      <c r="DK8" s="112">
        <v>44.778337899999897</v>
      </c>
      <c r="DL8" s="112">
        <v>15.610594945061001</v>
      </c>
      <c r="DM8" s="115">
        <v>2.8468832385542799</v>
      </c>
      <c r="DN8" s="112">
        <v>63.652985130372102</v>
      </c>
      <c r="DO8" s="112">
        <v>22.190662148588501</v>
      </c>
      <c r="DP8" s="115">
        <v>4.0468812588866001</v>
      </c>
      <c r="DR8" s="112" t="s">
        <v>15</v>
      </c>
      <c r="DS8" s="113">
        <v>1572.8898640303701</v>
      </c>
      <c r="DT8" s="112">
        <v>548.33983823616495</v>
      </c>
      <c r="DU8" s="114">
        <v>100</v>
      </c>
      <c r="DV8" s="113">
        <v>1572.8898999999999</v>
      </c>
      <c r="DW8" s="112">
        <v>548.33985077587295</v>
      </c>
      <c r="DX8" s="114">
        <v>100</v>
      </c>
      <c r="DY8" s="116">
        <v>-2.2868496312930501E-6</v>
      </c>
      <c r="EA8" s="112" t="s">
        <v>15</v>
      </c>
      <c r="EB8" s="113">
        <v>2624.7464880872299</v>
      </c>
      <c r="EC8" s="112">
        <v>915.03740827774902</v>
      </c>
      <c r="ED8" s="114">
        <v>100</v>
      </c>
      <c r="EE8" s="112">
        <v>1866.4818316999999</v>
      </c>
      <c r="EF8" s="112">
        <v>650.69167846411699</v>
      </c>
      <c r="EG8" s="115">
        <v>71.110937386573696</v>
      </c>
      <c r="EH8" s="112">
        <v>572.36729549999995</v>
      </c>
      <c r="EI8" s="112">
        <v>199.53831314160001</v>
      </c>
      <c r="EJ8" s="115">
        <v>21.8065743910037</v>
      </c>
      <c r="EK8" s="112">
        <v>75.857112799999996</v>
      </c>
      <c r="EL8" s="112">
        <v>26.4452571747333</v>
      </c>
      <c r="EM8" s="115">
        <v>2.8900738850128098</v>
      </c>
      <c r="EN8" s="112">
        <v>110.040248087229</v>
      </c>
      <c r="EO8" s="112">
        <v>38.362159497299402</v>
      </c>
      <c r="EP8" s="115">
        <v>4.1924143374097902</v>
      </c>
      <c r="ER8" s="112" t="s">
        <v>15</v>
      </c>
      <c r="ES8" s="113">
        <v>2624.7464880872299</v>
      </c>
      <c r="ET8" s="112">
        <v>915.03740827774902</v>
      </c>
      <c r="EU8" s="114">
        <v>100</v>
      </c>
      <c r="EV8" s="113">
        <v>2624.7465000000002</v>
      </c>
      <c r="EW8" s="112">
        <v>915.03741243077195</v>
      </c>
      <c r="EX8" s="114">
        <v>100</v>
      </c>
      <c r="EY8" s="116">
        <v>-4.53863687116092E-7</v>
      </c>
    </row>
    <row r="9" spans="1:155" s="85" customFormat="1" x14ac:dyDescent="0.2">
      <c r="A9" s="112" t="s">
        <v>16</v>
      </c>
      <c r="B9" s="113">
        <v>0</v>
      </c>
      <c r="C9" s="112">
        <v>0</v>
      </c>
      <c r="D9" s="114">
        <v>0</v>
      </c>
      <c r="E9" s="112"/>
      <c r="F9" s="112"/>
      <c r="G9" s="115"/>
      <c r="H9" s="112"/>
      <c r="I9" s="112"/>
      <c r="J9" s="115"/>
      <c r="K9" s="112"/>
      <c r="L9" s="112"/>
      <c r="M9" s="115"/>
      <c r="N9" s="112"/>
      <c r="O9" s="112"/>
      <c r="P9" s="115"/>
      <c r="R9" s="112" t="s">
        <v>16</v>
      </c>
      <c r="S9" s="113">
        <v>0</v>
      </c>
      <c r="T9" s="112">
        <v>0</v>
      </c>
      <c r="U9" s="114">
        <v>0</v>
      </c>
      <c r="V9" s="113">
        <v>0</v>
      </c>
      <c r="W9" s="112">
        <v>0</v>
      </c>
      <c r="X9" s="114">
        <v>0</v>
      </c>
      <c r="Y9" s="130" t="s">
        <v>18</v>
      </c>
      <c r="AA9" s="112" t="s">
        <v>16</v>
      </c>
      <c r="AB9" s="113">
        <v>0</v>
      </c>
      <c r="AC9" s="112">
        <v>0</v>
      </c>
      <c r="AD9" s="114">
        <v>0</v>
      </c>
      <c r="AE9" s="112"/>
      <c r="AF9" s="112"/>
      <c r="AG9" s="115"/>
      <c r="AH9" s="112"/>
      <c r="AI9" s="112"/>
      <c r="AJ9" s="115"/>
      <c r="AK9" s="112"/>
      <c r="AL9" s="112"/>
      <c r="AM9" s="115"/>
      <c r="AN9" s="112"/>
      <c r="AO9" s="112"/>
      <c r="AP9" s="115"/>
      <c r="AR9" s="112" t="s">
        <v>16</v>
      </c>
      <c r="AS9" s="113">
        <v>0</v>
      </c>
      <c r="AT9" s="112">
        <v>0</v>
      </c>
      <c r="AU9" s="114">
        <v>0</v>
      </c>
      <c r="AV9" s="113">
        <v>0</v>
      </c>
      <c r="AW9" s="112">
        <v>0</v>
      </c>
      <c r="AX9" s="114">
        <v>0</v>
      </c>
      <c r="AY9" s="130" t="s">
        <v>18</v>
      </c>
      <c r="BA9" s="112" t="s">
        <v>16</v>
      </c>
      <c r="BB9" s="113">
        <v>0</v>
      </c>
      <c r="BC9" s="112">
        <v>0</v>
      </c>
      <c r="BD9" s="114">
        <v>0</v>
      </c>
      <c r="BE9" s="112"/>
      <c r="BF9" s="112"/>
      <c r="BG9" s="115"/>
      <c r="BH9" s="112"/>
      <c r="BI9" s="112"/>
      <c r="BJ9" s="115"/>
      <c r="BK9" s="112"/>
      <c r="BL9" s="112"/>
      <c r="BM9" s="115"/>
      <c r="BN9" s="112"/>
      <c r="BO9" s="112"/>
      <c r="BP9" s="115"/>
      <c r="BR9" s="112" t="s">
        <v>16</v>
      </c>
      <c r="BS9" s="113">
        <v>0</v>
      </c>
      <c r="BT9" s="112">
        <v>0</v>
      </c>
      <c r="BU9" s="114">
        <v>0</v>
      </c>
      <c r="BV9" s="113">
        <v>0</v>
      </c>
      <c r="BW9" s="112">
        <v>0</v>
      </c>
      <c r="BX9" s="114">
        <v>0</v>
      </c>
      <c r="BY9" s="130" t="s">
        <v>18</v>
      </c>
      <c r="CA9" s="112" t="s">
        <v>16</v>
      </c>
      <c r="CB9" s="113">
        <v>0</v>
      </c>
      <c r="CC9" s="112">
        <v>0</v>
      </c>
      <c r="CD9" s="114">
        <v>0</v>
      </c>
      <c r="CE9" s="112"/>
      <c r="CF9" s="112"/>
      <c r="CG9" s="115"/>
      <c r="CH9" s="112"/>
      <c r="CI9" s="112"/>
      <c r="CJ9" s="115"/>
      <c r="CK9" s="112"/>
      <c r="CL9" s="112"/>
      <c r="CM9" s="115"/>
      <c r="CN9" s="112"/>
      <c r="CO9" s="112"/>
      <c r="CP9" s="115"/>
      <c r="CR9" s="112" t="s">
        <v>16</v>
      </c>
      <c r="CS9" s="113">
        <v>0</v>
      </c>
      <c r="CT9" s="112">
        <v>0</v>
      </c>
      <c r="CU9" s="114">
        <v>0</v>
      </c>
      <c r="CV9" s="113">
        <v>0</v>
      </c>
      <c r="CW9" s="112">
        <v>0</v>
      </c>
      <c r="CX9" s="114">
        <v>0</v>
      </c>
      <c r="CY9" s="130" t="s">
        <v>18</v>
      </c>
      <c r="DA9" s="112" t="s">
        <v>16</v>
      </c>
      <c r="DB9" s="113">
        <v>0</v>
      </c>
      <c r="DC9" s="112">
        <v>0</v>
      </c>
      <c r="DD9" s="114">
        <v>0</v>
      </c>
      <c r="DE9" s="112"/>
      <c r="DF9" s="112"/>
      <c r="DG9" s="115"/>
      <c r="DH9" s="112"/>
      <c r="DI9" s="112"/>
      <c r="DJ9" s="115"/>
      <c r="DK9" s="112"/>
      <c r="DL9" s="112"/>
      <c r="DM9" s="115"/>
      <c r="DN9" s="112"/>
      <c r="DO9" s="112"/>
      <c r="DP9" s="115"/>
      <c r="DR9" s="112" t="s">
        <v>16</v>
      </c>
      <c r="DS9" s="113">
        <v>0</v>
      </c>
      <c r="DT9" s="112">
        <v>0</v>
      </c>
      <c r="DU9" s="114">
        <v>0</v>
      </c>
      <c r="DV9" s="113">
        <v>0</v>
      </c>
      <c r="DW9" s="112">
        <v>0</v>
      </c>
      <c r="DX9" s="114">
        <v>0</v>
      </c>
      <c r="DY9" s="130" t="s">
        <v>18</v>
      </c>
      <c r="EA9" s="112" t="s">
        <v>16</v>
      </c>
      <c r="EB9" s="113">
        <v>0</v>
      </c>
      <c r="EC9" s="112">
        <v>0</v>
      </c>
      <c r="ED9" s="114">
        <v>0</v>
      </c>
      <c r="EE9" s="112"/>
      <c r="EF9" s="112"/>
      <c r="EG9" s="115"/>
      <c r="EH9" s="112"/>
      <c r="EI9" s="112"/>
      <c r="EJ9" s="115"/>
      <c r="EK9" s="112"/>
      <c r="EL9" s="112"/>
      <c r="EM9" s="115"/>
      <c r="EN9" s="112"/>
      <c r="EO9" s="112"/>
      <c r="EP9" s="115"/>
      <c r="ER9" s="112" t="s">
        <v>16</v>
      </c>
      <c r="ES9" s="113">
        <v>0</v>
      </c>
      <c r="ET9" s="112">
        <v>0</v>
      </c>
      <c r="EU9" s="114">
        <v>0</v>
      </c>
      <c r="EV9" s="113">
        <v>0</v>
      </c>
      <c r="EW9" s="112">
        <v>0</v>
      </c>
      <c r="EX9" s="114">
        <v>0</v>
      </c>
      <c r="EY9" s="130" t="s">
        <v>18</v>
      </c>
    </row>
    <row r="10" spans="1:155" s="85" customFormat="1" ht="12.75" x14ac:dyDescent="0.25">
      <c r="A10" s="87" t="s">
        <v>169</v>
      </c>
      <c r="B10" s="117">
        <v>0</v>
      </c>
      <c r="C10" s="87">
        <v>0</v>
      </c>
      <c r="D10" s="118">
        <v>0</v>
      </c>
      <c r="E10" s="87"/>
      <c r="F10" s="87"/>
      <c r="G10" s="88"/>
      <c r="H10" s="87"/>
      <c r="I10" s="87"/>
      <c r="J10" s="88"/>
      <c r="K10" s="87"/>
      <c r="L10" s="87"/>
      <c r="M10" s="88"/>
      <c r="N10" s="87"/>
      <c r="O10" s="87"/>
      <c r="P10" s="88"/>
      <c r="R10" s="87" t="s">
        <v>169</v>
      </c>
      <c r="S10" s="117">
        <v>0</v>
      </c>
      <c r="T10" s="87">
        <v>0</v>
      </c>
      <c r="U10" s="118">
        <v>0</v>
      </c>
      <c r="V10" s="117">
        <v>0</v>
      </c>
      <c r="W10" s="87">
        <v>0</v>
      </c>
      <c r="X10" s="118">
        <v>0</v>
      </c>
      <c r="Y10" s="119" t="s">
        <v>18</v>
      </c>
      <c r="AA10" s="87" t="s">
        <v>169</v>
      </c>
      <c r="AB10" s="117">
        <v>0</v>
      </c>
      <c r="AC10" s="87">
        <v>0</v>
      </c>
      <c r="AD10" s="118">
        <v>0</v>
      </c>
      <c r="AE10" s="87"/>
      <c r="AF10" s="87"/>
      <c r="AG10" s="88"/>
      <c r="AH10" s="87"/>
      <c r="AI10" s="87"/>
      <c r="AJ10" s="88"/>
      <c r="AK10" s="87"/>
      <c r="AL10" s="87"/>
      <c r="AM10" s="88"/>
      <c r="AN10" s="87"/>
      <c r="AO10" s="87"/>
      <c r="AP10" s="88"/>
      <c r="AR10" s="87" t="s">
        <v>169</v>
      </c>
      <c r="AS10" s="117">
        <v>0</v>
      </c>
      <c r="AT10" s="87">
        <v>0</v>
      </c>
      <c r="AU10" s="118">
        <v>0</v>
      </c>
      <c r="AV10" s="117">
        <v>0</v>
      </c>
      <c r="AW10" s="87">
        <v>0</v>
      </c>
      <c r="AX10" s="118">
        <v>0</v>
      </c>
      <c r="AY10" s="119" t="s">
        <v>18</v>
      </c>
      <c r="BA10" s="87" t="s">
        <v>169</v>
      </c>
      <c r="BB10" s="117">
        <v>0</v>
      </c>
      <c r="BC10" s="87">
        <v>0</v>
      </c>
      <c r="BD10" s="118">
        <v>0</v>
      </c>
      <c r="BE10" s="87"/>
      <c r="BF10" s="87"/>
      <c r="BG10" s="88"/>
      <c r="BH10" s="87"/>
      <c r="BI10" s="87"/>
      <c r="BJ10" s="88"/>
      <c r="BK10" s="87"/>
      <c r="BL10" s="87"/>
      <c r="BM10" s="88"/>
      <c r="BN10" s="87"/>
      <c r="BO10" s="87"/>
      <c r="BP10" s="88"/>
      <c r="BR10" s="87" t="s">
        <v>169</v>
      </c>
      <c r="BS10" s="117">
        <v>0</v>
      </c>
      <c r="BT10" s="87">
        <v>0</v>
      </c>
      <c r="BU10" s="118">
        <v>0</v>
      </c>
      <c r="BV10" s="117">
        <v>0</v>
      </c>
      <c r="BW10" s="87">
        <v>0</v>
      </c>
      <c r="BX10" s="118">
        <v>0</v>
      </c>
      <c r="BY10" s="119" t="s">
        <v>18</v>
      </c>
      <c r="CA10" s="87" t="s">
        <v>169</v>
      </c>
      <c r="CB10" s="117">
        <v>0</v>
      </c>
      <c r="CC10" s="87">
        <v>0</v>
      </c>
      <c r="CD10" s="118">
        <v>0</v>
      </c>
      <c r="CE10" s="87"/>
      <c r="CF10" s="87"/>
      <c r="CG10" s="88"/>
      <c r="CH10" s="87"/>
      <c r="CI10" s="87"/>
      <c r="CJ10" s="88"/>
      <c r="CK10" s="87"/>
      <c r="CL10" s="87"/>
      <c r="CM10" s="88"/>
      <c r="CN10" s="87"/>
      <c r="CO10" s="87"/>
      <c r="CP10" s="88"/>
      <c r="CR10" s="87" t="s">
        <v>169</v>
      </c>
      <c r="CS10" s="117">
        <v>0</v>
      </c>
      <c r="CT10" s="87">
        <v>0</v>
      </c>
      <c r="CU10" s="118">
        <v>0</v>
      </c>
      <c r="CV10" s="117">
        <v>0</v>
      </c>
      <c r="CW10" s="87">
        <v>0</v>
      </c>
      <c r="CX10" s="118">
        <v>0</v>
      </c>
      <c r="CY10" s="119" t="s">
        <v>18</v>
      </c>
      <c r="DA10" s="87" t="s">
        <v>169</v>
      </c>
      <c r="DB10" s="117">
        <v>0</v>
      </c>
      <c r="DC10" s="87">
        <v>0</v>
      </c>
      <c r="DD10" s="118">
        <v>0</v>
      </c>
      <c r="DE10" s="87"/>
      <c r="DF10" s="87"/>
      <c r="DG10" s="88"/>
      <c r="DH10" s="87"/>
      <c r="DI10" s="87"/>
      <c r="DJ10" s="88"/>
      <c r="DK10" s="87"/>
      <c r="DL10" s="87"/>
      <c r="DM10" s="88"/>
      <c r="DN10" s="87"/>
      <c r="DO10" s="87"/>
      <c r="DP10" s="88"/>
      <c r="DR10" s="87" t="s">
        <v>169</v>
      </c>
      <c r="DS10" s="117">
        <v>0</v>
      </c>
      <c r="DT10" s="87">
        <v>0</v>
      </c>
      <c r="DU10" s="118">
        <v>0</v>
      </c>
      <c r="DV10" s="117">
        <v>0</v>
      </c>
      <c r="DW10" s="87">
        <v>0</v>
      </c>
      <c r="DX10" s="118">
        <v>0</v>
      </c>
      <c r="DY10" s="119" t="s">
        <v>18</v>
      </c>
      <c r="EA10" s="87" t="s">
        <v>169</v>
      </c>
      <c r="EB10" s="117">
        <v>0</v>
      </c>
      <c r="EC10" s="87">
        <v>0</v>
      </c>
      <c r="ED10" s="118">
        <v>0</v>
      </c>
      <c r="EE10" s="87"/>
      <c r="EF10" s="87"/>
      <c r="EG10" s="88"/>
      <c r="EH10" s="87"/>
      <c r="EI10" s="87"/>
      <c r="EJ10" s="88"/>
      <c r="EK10" s="87"/>
      <c r="EL10" s="87"/>
      <c r="EM10" s="88"/>
      <c r="EN10" s="87"/>
      <c r="EO10" s="87"/>
      <c r="EP10" s="88"/>
      <c r="ER10" s="87" t="s">
        <v>169</v>
      </c>
      <c r="ES10" s="117">
        <v>0</v>
      </c>
      <c r="ET10" s="87">
        <v>0</v>
      </c>
      <c r="EU10" s="118">
        <v>0</v>
      </c>
      <c r="EV10" s="117">
        <v>0</v>
      </c>
      <c r="EW10" s="87">
        <v>0</v>
      </c>
      <c r="EX10" s="118">
        <v>0</v>
      </c>
      <c r="EY10" s="119" t="s">
        <v>18</v>
      </c>
    </row>
    <row r="11" spans="1:155" s="85" customFormat="1" ht="12.75" x14ac:dyDescent="0.25">
      <c r="A11" s="87" t="s">
        <v>170</v>
      </c>
      <c r="B11" s="120"/>
      <c r="C11" s="121"/>
      <c r="D11" s="122"/>
      <c r="E11" s="87"/>
      <c r="F11" s="87"/>
      <c r="G11" s="88"/>
      <c r="H11" s="87"/>
      <c r="I11" s="87"/>
      <c r="J11" s="88"/>
      <c r="K11" s="87"/>
      <c r="L11" s="87"/>
      <c r="M11" s="88"/>
      <c r="N11" s="87"/>
      <c r="O11" s="87"/>
      <c r="P11" s="88"/>
      <c r="R11" s="87" t="s">
        <v>170</v>
      </c>
      <c r="S11" s="120"/>
      <c r="T11" s="121"/>
      <c r="U11" s="122"/>
      <c r="V11" s="120"/>
      <c r="W11" s="121"/>
      <c r="X11" s="122"/>
      <c r="Y11" s="119"/>
      <c r="AA11" s="87" t="s">
        <v>170</v>
      </c>
      <c r="AB11" s="120"/>
      <c r="AC11" s="121"/>
      <c r="AD11" s="122"/>
      <c r="AE11" s="87"/>
      <c r="AF11" s="87"/>
      <c r="AG11" s="88"/>
      <c r="AH11" s="87"/>
      <c r="AI11" s="87"/>
      <c r="AJ11" s="88"/>
      <c r="AK11" s="87"/>
      <c r="AL11" s="87"/>
      <c r="AM11" s="88"/>
      <c r="AN11" s="87"/>
      <c r="AO11" s="87"/>
      <c r="AP11" s="88"/>
      <c r="AR11" s="87" t="s">
        <v>170</v>
      </c>
      <c r="AS11" s="120"/>
      <c r="AT11" s="121"/>
      <c r="AU11" s="122"/>
      <c r="AV11" s="120"/>
      <c r="AW11" s="121"/>
      <c r="AX11" s="122"/>
      <c r="AY11" s="119"/>
      <c r="BA11" s="87" t="s">
        <v>170</v>
      </c>
      <c r="BB11" s="120"/>
      <c r="BC11" s="121"/>
      <c r="BD11" s="122"/>
      <c r="BE11" s="87"/>
      <c r="BF11" s="87"/>
      <c r="BG11" s="88"/>
      <c r="BH11" s="87"/>
      <c r="BI11" s="87"/>
      <c r="BJ11" s="88"/>
      <c r="BK11" s="87"/>
      <c r="BL11" s="87"/>
      <c r="BM11" s="88"/>
      <c r="BN11" s="87"/>
      <c r="BO11" s="87"/>
      <c r="BP11" s="88"/>
      <c r="BR11" s="87" t="s">
        <v>170</v>
      </c>
      <c r="BS11" s="120"/>
      <c r="BT11" s="121"/>
      <c r="BU11" s="122"/>
      <c r="BV11" s="120"/>
      <c r="BW11" s="121"/>
      <c r="BX11" s="122"/>
      <c r="BY11" s="119"/>
      <c r="CA11" s="87" t="s">
        <v>170</v>
      </c>
      <c r="CB11" s="120"/>
      <c r="CC11" s="121"/>
      <c r="CD11" s="122"/>
      <c r="CE11" s="87"/>
      <c r="CF11" s="87"/>
      <c r="CG11" s="88"/>
      <c r="CH11" s="87"/>
      <c r="CI11" s="87"/>
      <c r="CJ11" s="88"/>
      <c r="CK11" s="87"/>
      <c r="CL11" s="87"/>
      <c r="CM11" s="88"/>
      <c r="CN11" s="87"/>
      <c r="CO11" s="87"/>
      <c r="CP11" s="88"/>
      <c r="CR11" s="87" t="s">
        <v>170</v>
      </c>
      <c r="CS11" s="120"/>
      <c r="CT11" s="121"/>
      <c r="CU11" s="122"/>
      <c r="CV11" s="120"/>
      <c r="CW11" s="121"/>
      <c r="CX11" s="122"/>
      <c r="CY11" s="119"/>
      <c r="DA11" s="87" t="s">
        <v>170</v>
      </c>
      <c r="DB11" s="120"/>
      <c r="DC11" s="121"/>
      <c r="DD11" s="122"/>
      <c r="DE11" s="87"/>
      <c r="DF11" s="87"/>
      <c r="DG11" s="88"/>
      <c r="DH11" s="87"/>
      <c r="DI11" s="87"/>
      <c r="DJ11" s="88"/>
      <c r="DK11" s="87"/>
      <c r="DL11" s="87"/>
      <c r="DM11" s="88"/>
      <c r="DN11" s="87"/>
      <c r="DO11" s="87"/>
      <c r="DP11" s="88"/>
      <c r="DR11" s="87" t="s">
        <v>170</v>
      </c>
      <c r="DS11" s="120"/>
      <c r="DT11" s="121"/>
      <c r="DU11" s="122"/>
      <c r="DV11" s="120"/>
      <c r="DW11" s="121"/>
      <c r="DX11" s="122"/>
      <c r="DY11" s="119"/>
      <c r="EA11" s="87" t="s">
        <v>170</v>
      </c>
      <c r="EB11" s="120"/>
      <c r="EC11" s="121"/>
      <c r="ED11" s="122"/>
      <c r="EE11" s="87"/>
      <c r="EF11" s="87"/>
      <c r="EG11" s="88"/>
      <c r="EH11" s="87"/>
      <c r="EI11" s="87"/>
      <c r="EJ11" s="88"/>
      <c r="EK11" s="87"/>
      <c r="EL11" s="87"/>
      <c r="EM11" s="88"/>
      <c r="EN11" s="87"/>
      <c r="EO11" s="87"/>
      <c r="EP11" s="88"/>
      <c r="ER11" s="87" t="s">
        <v>170</v>
      </c>
      <c r="ES11" s="120"/>
      <c r="ET11" s="121"/>
      <c r="EU11" s="122"/>
      <c r="EV11" s="120"/>
      <c r="EW11" s="121"/>
      <c r="EX11" s="122"/>
      <c r="EY11" s="119"/>
    </row>
    <row r="12" spans="1:155" s="85" customFormat="1" ht="12.75" x14ac:dyDescent="0.25">
      <c r="A12" s="87" t="s">
        <v>171</v>
      </c>
      <c r="B12" s="117">
        <v>0</v>
      </c>
      <c r="C12" s="87">
        <v>0</v>
      </c>
      <c r="D12" s="118">
        <v>0</v>
      </c>
      <c r="E12" s="87"/>
      <c r="F12" s="87"/>
      <c r="G12" s="88"/>
      <c r="H12" s="87"/>
      <c r="I12" s="87"/>
      <c r="J12" s="88"/>
      <c r="K12" s="87"/>
      <c r="L12" s="87"/>
      <c r="M12" s="88"/>
      <c r="N12" s="87"/>
      <c r="O12" s="87"/>
      <c r="P12" s="88"/>
      <c r="R12" s="87" t="s">
        <v>171</v>
      </c>
      <c r="S12" s="117">
        <v>0</v>
      </c>
      <c r="T12" s="87">
        <v>0</v>
      </c>
      <c r="U12" s="118">
        <v>0</v>
      </c>
      <c r="V12" s="117">
        <v>0</v>
      </c>
      <c r="W12" s="87">
        <v>0</v>
      </c>
      <c r="X12" s="118">
        <v>0</v>
      </c>
      <c r="Y12" s="119" t="s">
        <v>18</v>
      </c>
      <c r="AA12" s="87" t="s">
        <v>171</v>
      </c>
      <c r="AB12" s="117">
        <v>0</v>
      </c>
      <c r="AC12" s="87">
        <v>0</v>
      </c>
      <c r="AD12" s="118">
        <v>0</v>
      </c>
      <c r="AE12" s="87"/>
      <c r="AF12" s="87"/>
      <c r="AG12" s="88"/>
      <c r="AH12" s="87"/>
      <c r="AI12" s="87"/>
      <c r="AJ12" s="88"/>
      <c r="AK12" s="87"/>
      <c r="AL12" s="87"/>
      <c r="AM12" s="88"/>
      <c r="AN12" s="87"/>
      <c r="AO12" s="87"/>
      <c r="AP12" s="88"/>
      <c r="AR12" s="87" t="s">
        <v>171</v>
      </c>
      <c r="AS12" s="117">
        <v>0</v>
      </c>
      <c r="AT12" s="87">
        <v>0</v>
      </c>
      <c r="AU12" s="118">
        <v>0</v>
      </c>
      <c r="AV12" s="117">
        <v>0</v>
      </c>
      <c r="AW12" s="87">
        <v>0</v>
      </c>
      <c r="AX12" s="118">
        <v>0</v>
      </c>
      <c r="AY12" s="119" t="s">
        <v>18</v>
      </c>
      <c r="BA12" s="87" t="s">
        <v>171</v>
      </c>
      <c r="BB12" s="117">
        <v>0</v>
      </c>
      <c r="BC12" s="87">
        <v>0</v>
      </c>
      <c r="BD12" s="118">
        <v>0</v>
      </c>
      <c r="BE12" s="87"/>
      <c r="BF12" s="87"/>
      <c r="BG12" s="88"/>
      <c r="BH12" s="87"/>
      <c r="BI12" s="87"/>
      <c r="BJ12" s="88"/>
      <c r="BK12" s="87"/>
      <c r="BL12" s="87"/>
      <c r="BM12" s="88"/>
      <c r="BN12" s="87"/>
      <c r="BO12" s="87"/>
      <c r="BP12" s="88"/>
      <c r="BR12" s="87" t="s">
        <v>171</v>
      </c>
      <c r="BS12" s="117">
        <v>0</v>
      </c>
      <c r="BT12" s="87">
        <v>0</v>
      </c>
      <c r="BU12" s="118">
        <v>0</v>
      </c>
      <c r="BV12" s="117">
        <v>0</v>
      </c>
      <c r="BW12" s="87">
        <v>0</v>
      </c>
      <c r="BX12" s="118">
        <v>0</v>
      </c>
      <c r="BY12" s="119" t="s">
        <v>18</v>
      </c>
      <c r="CA12" s="87" t="s">
        <v>171</v>
      </c>
      <c r="CB12" s="117">
        <v>0</v>
      </c>
      <c r="CC12" s="87">
        <v>0</v>
      </c>
      <c r="CD12" s="118">
        <v>0</v>
      </c>
      <c r="CE12" s="87"/>
      <c r="CF12" s="87"/>
      <c r="CG12" s="88"/>
      <c r="CH12" s="87"/>
      <c r="CI12" s="87"/>
      <c r="CJ12" s="88"/>
      <c r="CK12" s="87"/>
      <c r="CL12" s="87"/>
      <c r="CM12" s="88"/>
      <c r="CN12" s="87"/>
      <c r="CO12" s="87"/>
      <c r="CP12" s="88"/>
      <c r="CR12" s="87" t="s">
        <v>171</v>
      </c>
      <c r="CS12" s="117">
        <v>0</v>
      </c>
      <c r="CT12" s="87">
        <v>0</v>
      </c>
      <c r="CU12" s="118">
        <v>0</v>
      </c>
      <c r="CV12" s="117">
        <v>0</v>
      </c>
      <c r="CW12" s="87">
        <v>0</v>
      </c>
      <c r="CX12" s="118">
        <v>0</v>
      </c>
      <c r="CY12" s="119" t="s">
        <v>18</v>
      </c>
      <c r="DA12" s="87" t="s">
        <v>171</v>
      </c>
      <c r="DB12" s="117">
        <v>0</v>
      </c>
      <c r="DC12" s="87">
        <v>0</v>
      </c>
      <c r="DD12" s="118">
        <v>0</v>
      </c>
      <c r="DE12" s="87"/>
      <c r="DF12" s="87"/>
      <c r="DG12" s="88"/>
      <c r="DH12" s="87"/>
      <c r="DI12" s="87"/>
      <c r="DJ12" s="88"/>
      <c r="DK12" s="87"/>
      <c r="DL12" s="87"/>
      <c r="DM12" s="88"/>
      <c r="DN12" s="87"/>
      <c r="DO12" s="87"/>
      <c r="DP12" s="88"/>
      <c r="DR12" s="87" t="s">
        <v>171</v>
      </c>
      <c r="DS12" s="117">
        <v>0</v>
      </c>
      <c r="DT12" s="87">
        <v>0</v>
      </c>
      <c r="DU12" s="118">
        <v>0</v>
      </c>
      <c r="DV12" s="117">
        <v>0</v>
      </c>
      <c r="DW12" s="87">
        <v>0</v>
      </c>
      <c r="DX12" s="118">
        <v>0</v>
      </c>
      <c r="DY12" s="119" t="s">
        <v>18</v>
      </c>
      <c r="EA12" s="87" t="s">
        <v>171</v>
      </c>
      <c r="EB12" s="117">
        <v>0</v>
      </c>
      <c r="EC12" s="87">
        <v>0</v>
      </c>
      <c r="ED12" s="118">
        <v>0</v>
      </c>
      <c r="EE12" s="87"/>
      <c r="EF12" s="87"/>
      <c r="EG12" s="88"/>
      <c r="EH12" s="87"/>
      <c r="EI12" s="87"/>
      <c r="EJ12" s="88"/>
      <c r="EK12" s="87"/>
      <c r="EL12" s="87"/>
      <c r="EM12" s="88"/>
      <c r="EN12" s="87"/>
      <c r="EO12" s="87"/>
      <c r="EP12" s="88"/>
      <c r="ER12" s="87" t="s">
        <v>171</v>
      </c>
      <c r="ES12" s="117">
        <v>0</v>
      </c>
      <c r="ET12" s="87">
        <v>0</v>
      </c>
      <c r="EU12" s="118">
        <v>0</v>
      </c>
      <c r="EV12" s="117">
        <v>0</v>
      </c>
      <c r="EW12" s="87">
        <v>0</v>
      </c>
      <c r="EX12" s="118">
        <v>0</v>
      </c>
      <c r="EY12" s="119" t="s">
        <v>18</v>
      </c>
    </row>
    <row r="13" spans="1:155" s="85" customFormat="1" x14ac:dyDescent="0.2">
      <c r="A13" s="106" t="s">
        <v>21</v>
      </c>
      <c r="B13" s="107">
        <v>2128.9862241268202</v>
      </c>
      <c r="C13" s="108">
        <v>742.20578849262904</v>
      </c>
      <c r="D13" s="109"/>
      <c r="E13" s="108"/>
      <c r="F13" s="108"/>
      <c r="G13" s="110"/>
      <c r="H13" s="108"/>
      <c r="I13" s="108"/>
      <c r="J13" s="110"/>
      <c r="K13" s="108"/>
      <c r="L13" s="108"/>
      <c r="M13" s="110"/>
      <c r="N13" s="108"/>
      <c r="O13" s="108"/>
      <c r="P13" s="110"/>
      <c r="R13" s="106" t="s">
        <v>21</v>
      </c>
      <c r="S13" s="107">
        <v>2128.9862241268202</v>
      </c>
      <c r="T13" s="108">
        <v>742.20578849262904</v>
      </c>
      <c r="U13" s="109"/>
      <c r="V13" s="107">
        <v>2137.3706473000002</v>
      </c>
      <c r="W13" s="108">
        <v>745.12876062921703</v>
      </c>
      <c r="X13" s="109"/>
      <c r="Y13" s="111">
        <v>-0.39227745472077102</v>
      </c>
      <c r="AA13" s="106" t="s">
        <v>21</v>
      </c>
      <c r="AB13" s="107">
        <v>2171.1759226717299</v>
      </c>
      <c r="AC13" s="108">
        <v>756.91393367455998</v>
      </c>
      <c r="AD13" s="109"/>
      <c r="AE13" s="108"/>
      <c r="AF13" s="108"/>
      <c r="AG13" s="110"/>
      <c r="AH13" s="108"/>
      <c r="AI13" s="108"/>
      <c r="AJ13" s="110"/>
      <c r="AK13" s="108"/>
      <c r="AL13" s="108"/>
      <c r="AM13" s="110"/>
      <c r="AN13" s="108"/>
      <c r="AO13" s="108"/>
      <c r="AP13" s="110"/>
      <c r="AR13" s="106" t="s">
        <v>21</v>
      </c>
      <c r="AS13" s="107">
        <v>2171.1759226717299</v>
      </c>
      <c r="AT13" s="108">
        <v>756.91393367455998</v>
      </c>
      <c r="AU13" s="109"/>
      <c r="AV13" s="107">
        <v>2228.478388</v>
      </c>
      <c r="AW13" s="108">
        <v>776.89068175285399</v>
      </c>
      <c r="AX13" s="109"/>
      <c r="AY13" s="111">
        <v>-2.5713718219946</v>
      </c>
      <c r="BA13" s="106" t="s">
        <v>21</v>
      </c>
      <c r="BB13" s="107">
        <v>2261.85221573639</v>
      </c>
      <c r="BC13" s="108">
        <v>788.52544380504503</v>
      </c>
      <c r="BD13" s="109"/>
      <c r="BE13" s="108"/>
      <c r="BF13" s="108"/>
      <c r="BG13" s="110"/>
      <c r="BH13" s="108"/>
      <c r="BI13" s="108"/>
      <c r="BJ13" s="110"/>
      <c r="BK13" s="108"/>
      <c r="BL13" s="108"/>
      <c r="BM13" s="110"/>
      <c r="BN13" s="108"/>
      <c r="BO13" s="108"/>
      <c r="BP13" s="110"/>
      <c r="BR13" s="106" t="s">
        <v>21</v>
      </c>
      <c r="BS13" s="107">
        <v>2261.85221573639</v>
      </c>
      <c r="BT13" s="108">
        <v>788.52544380504503</v>
      </c>
      <c r="BU13" s="109"/>
      <c r="BV13" s="107">
        <v>2238.8692633999999</v>
      </c>
      <c r="BW13" s="108">
        <v>780.51314195573696</v>
      </c>
      <c r="BX13" s="109"/>
      <c r="BY13" s="111">
        <v>1.02654284964778</v>
      </c>
      <c r="CA13" s="106" t="s">
        <v>21</v>
      </c>
      <c r="CB13" s="107">
        <v>2059.0371954432298</v>
      </c>
      <c r="CC13" s="108">
        <v>717.82020374808906</v>
      </c>
      <c r="CD13" s="109"/>
      <c r="CE13" s="108"/>
      <c r="CF13" s="108"/>
      <c r="CG13" s="110"/>
      <c r="CH13" s="108"/>
      <c r="CI13" s="108"/>
      <c r="CJ13" s="110"/>
      <c r="CK13" s="108"/>
      <c r="CL13" s="108"/>
      <c r="CM13" s="110"/>
      <c r="CN13" s="108"/>
      <c r="CO13" s="108"/>
      <c r="CP13" s="110"/>
      <c r="CR13" s="106" t="s">
        <v>21</v>
      </c>
      <c r="CS13" s="107">
        <v>2059.0371954432298</v>
      </c>
      <c r="CT13" s="108">
        <v>717.82020374808906</v>
      </c>
      <c r="CU13" s="109"/>
      <c r="CV13" s="107">
        <v>1996.6064569</v>
      </c>
      <c r="CW13" s="108">
        <v>696.05564040731099</v>
      </c>
      <c r="CX13" s="109"/>
      <c r="CY13" s="111">
        <v>3.1268424644963799</v>
      </c>
      <c r="DA13" s="106" t="s">
        <v>21</v>
      </c>
      <c r="DB13" s="107">
        <v>1632.8173968303699</v>
      </c>
      <c r="DC13" s="108">
        <v>569.231735623845</v>
      </c>
      <c r="DD13" s="109"/>
      <c r="DE13" s="108"/>
      <c r="DF13" s="108"/>
      <c r="DG13" s="110"/>
      <c r="DH13" s="108"/>
      <c r="DI13" s="108"/>
      <c r="DJ13" s="110"/>
      <c r="DK13" s="108"/>
      <c r="DL13" s="108"/>
      <c r="DM13" s="110"/>
      <c r="DN13" s="108"/>
      <c r="DO13" s="108"/>
      <c r="DP13" s="110"/>
      <c r="DR13" s="106" t="s">
        <v>21</v>
      </c>
      <c r="DS13" s="107">
        <v>1632.8173968303699</v>
      </c>
      <c r="DT13" s="108">
        <v>569.231735623845</v>
      </c>
      <c r="DU13" s="109"/>
      <c r="DV13" s="107">
        <v>1629.4985282</v>
      </c>
      <c r="DW13" s="108">
        <v>568.074713807173</v>
      </c>
      <c r="DX13" s="109"/>
      <c r="DY13" s="111">
        <v>0.20367423308067301</v>
      </c>
      <c r="EA13" s="106" t="s">
        <v>21</v>
      </c>
      <c r="EB13" s="107">
        <v>2401.8110019872302</v>
      </c>
      <c r="EC13" s="108">
        <v>837.31778455791903</v>
      </c>
      <c r="ED13" s="109"/>
      <c r="EE13" s="108"/>
      <c r="EF13" s="108"/>
      <c r="EG13" s="110"/>
      <c r="EH13" s="108"/>
      <c r="EI13" s="108"/>
      <c r="EJ13" s="110"/>
      <c r="EK13" s="108"/>
      <c r="EL13" s="108"/>
      <c r="EM13" s="110"/>
      <c r="EN13" s="108"/>
      <c r="EO13" s="108"/>
      <c r="EP13" s="110"/>
      <c r="ER13" s="106" t="s">
        <v>21</v>
      </c>
      <c r="ES13" s="107">
        <v>2401.8110019872302</v>
      </c>
      <c r="ET13" s="108">
        <v>837.31778455791903</v>
      </c>
      <c r="EU13" s="109"/>
      <c r="EV13" s="107">
        <v>2514.1309394999998</v>
      </c>
      <c r="EW13" s="108">
        <v>876.47468789546895</v>
      </c>
      <c r="EX13" s="109"/>
      <c r="EY13" s="111">
        <v>-4.4675452558215198</v>
      </c>
    </row>
    <row r="14" spans="1:155" s="85" customFormat="1" x14ac:dyDescent="0.2">
      <c r="A14" s="112" t="s">
        <v>22</v>
      </c>
      <c r="B14" s="113">
        <v>1609.1767241268201</v>
      </c>
      <c r="C14" s="112">
        <v>560.99013972924001</v>
      </c>
      <c r="D14" s="114">
        <v>75.584177384088406</v>
      </c>
      <c r="E14" s="112">
        <v>1130.1991863999999</v>
      </c>
      <c r="F14" s="112">
        <v>394.00930301452701</v>
      </c>
      <c r="G14" s="115">
        <v>70.234621807202203</v>
      </c>
      <c r="H14" s="112">
        <v>383.99924870000001</v>
      </c>
      <c r="I14" s="112">
        <v>133.869567558547</v>
      </c>
      <c r="J14" s="115">
        <v>23.8630874373582</v>
      </c>
      <c r="K14" s="112">
        <v>29.0057391</v>
      </c>
      <c r="L14" s="112">
        <v>10.111961841536299</v>
      </c>
      <c r="M14" s="115">
        <v>1.8025204233387899</v>
      </c>
      <c r="N14" s="112">
        <v>65.972549926823007</v>
      </c>
      <c r="O14" s="112">
        <v>22.999307314630201</v>
      </c>
      <c r="P14" s="115">
        <v>4.0997703321007997</v>
      </c>
      <c r="R14" s="112" t="s">
        <v>22</v>
      </c>
      <c r="S14" s="113">
        <v>1609.1767241268201</v>
      </c>
      <c r="T14" s="112">
        <v>560.99013972924001</v>
      </c>
      <c r="U14" s="114">
        <v>75.584177384088406</v>
      </c>
      <c r="V14" s="113">
        <v>1590.0134473000001</v>
      </c>
      <c r="W14" s="112">
        <v>554.30945066410197</v>
      </c>
      <c r="X14" s="114">
        <v>74.391095868587897</v>
      </c>
      <c r="Y14" s="116">
        <v>1.2052273431626701</v>
      </c>
      <c r="Z14" s="129"/>
      <c r="AA14" s="112" t="s">
        <v>22</v>
      </c>
      <c r="AB14" s="113">
        <v>1680.30242267173</v>
      </c>
      <c r="AC14" s="112">
        <v>585.78593435316395</v>
      </c>
      <c r="AD14" s="114">
        <v>77.391353004875</v>
      </c>
      <c r="AE14" s="112">
        <v>1183.9931652</v>
      </c>
      <c r="AF14" s="112">
        <v>412.76292480829198</v>
      </c>
      <c r="AG14" s="115">
        <v>70.463099334072098</v>
      </c>
      <c r="AH14" s="112">
        <v>405.34329800000103</v>
      </c>
      <c r="AI14" s="112">
        <v>141.31051610053601</v>
      </c>
      <c r="AJ14" s="115">
        <v>24.1232347541042</v>
      </c>
      <c r="AK14" s="112">
        <v>28.528572</v>
      </c>
      <c r="AL14" s="112">
        <v>9.9456121584408201</v>
      </c>
      <c r="AM14" s="115">
        <v>1.69782365454421</v>
      </c>
      <c r="AN14" s="112">
        <v>62.437387471727803</v>
      </c>
      <c r="AO14" s="112">
        <v>21.766881285894598</v>
      </c>
      <c r="AP14" s="115">
        <v>3.71584225727953</v>
      </c>
      <c r="AR14" s="112" t="s">
        <v>22</v>
      </c>
      <c r="AS14" s="113">
        <v>1680.30242267173</v>
      </c>
      <c r="AT14" s="112">
        <v>585.78593435316395</v>
      </c>
      <c r="AU14" s="114">
        <v>77.391353004875</v>
      </c>
      <c r="AV14" s="113">
        <v>1677.8391879999999</v>
      </c>
      <c r="AW14" s="112">
        <v>584.92720308893399</v>
      </c>
      <c r="AX14" s="114">
        <v>75.290799185439496</v>
      </c>
      <c r="AY14" s="116">
        <v>0.14680993800512601</v>
      </c>
      <c r="BA14" s="112" t="s">
        <v>22</v>
      </c>
      <c r="BB14" s="113">
        <v>1790.7947157363899</v>
      </c>
      <c r="BC14" s="112">
        <v>624.30568547558005</v>
      </c>
      <c r="BD14" s="114">
        <v>79.173816188223597</v>
      </c>
      <c r="BE14" s="112">
        <v>1269.1928052000001</v>
      </c>
      <c r="BF14" s="112">
        <v>442.46516772037302</v>
      </c>
      <c r="BG14" s="115">
        <v>70.873160058331607</v>
      </c>
      <c r="BH14" s="112">
        <v>427.26406470000097</v>
      </c>
      <c r="BI14" s="112">
        <v>148.95251948626</v>
      </c>
      <c r="BJ14" s="115">
        <v>23.858908056041798</v>
      </c>
      <c r="BK14" s="112">
        <v>31.550801400000001</v>
      </c>
      <c r="BL14" s="112">
        <v>10.999219800149501</v>
      </c>
      <c r="BM14" s="115">
        <v>1.76183239333638</v>
      </c>
      <c r="BN14" s="112">
        <v>62.7870444363937</v>
      </c>
      <c r="BO14" s="112">
        <v>21.8887784687983</v>
      </c>
      <c r="BP14" s="115">
        <v>3.5060994922902098</v>
      </c>
      <c r="BR14" s="112" t="s">
        <v>22</v>
      </c>
      <c r="BS14" s="113">
        <v>1790.7947157363899</v>
      </c>
      <c r="BT14" s="112">
        <v>624.30568547558005</v>
      </c>
      <c r="BU14" s="114">
        <v>79.173816188223597</v>
      </c>
      <c r="BV14" s="113">
        <v>1793.0288634000001</v>
      </c>
      <c r="BW14" s="112">
        <v>625.08455257649598</v>
      </c>
      <c r="BX14" s="114">
        <v>80.086358444935001</v>
      </c>
      <c r="BY14" s="116">
        <v>-0.124601879490592</v>
      </c>
      <c r="CA14" s="112" t="s">
        <v>22</v>
      </c>
      <c r="CB14" s="113">
        <v>1708.4166954432301</v>
      </c>
      <c r="CC14" s="112">
        <v>595.58711378485498</v>
      </c>
      <c r="CD14" s="114">
        <v>82.971628643914499</v>
      </c>
      <c r="CE14" s="112">
        <v>1202.5949522000001</v>
      </c>
      <c r="CF14" s="112">
        <v>419.24786765632302</v>
      </c>
      <c r="CG14" s="115">
        <v>70.392367120247698</v>
      </c>
      <c r="CH14" s="112">
        <v>413.14386930000001</v>
      </c>
      <c r="CI14" s="112">
        <v>144.02994617800601</v>
      </c>
      <c r="CJ14" s="115">
        <v>24.182851315019199</v>
      </c>
      <c r="CK14" s="112">
        <v>30.4742976</v>
      </c>
      <c r="CL14" s="112">
        <v>10.6239297477106</v>
      </c>
      <c r="CM14" s="115">
        <v>1.78377427949999</v>
      </c>
      <c r="CN14" s="112">
        <v>62.203576343225798</v>
      </c>
      <c r="CO14" s="112">
        <v>21.6853702028159</v>
      </c>
      <c r="CP14" s="115">
        <v>3.6410072852330599</v>
      </c>
      <c r="CR14" s="112" t="s">
        <v>22</v>
      </c>
      <c r="CS14" s="113">
        <v>1708.4166954432301</v>
      </c>
      <c r="CT14" s="112">
        <v>595.58711378485498</v>
      </c>
      <c r="CU14" s="114">
        <v>82.971628643914499</v>
      </c>
      <c r="CV14" s="113">
        <v>1693.3621568999999</v>
      </c>
      <c r="CW14" s="112">
        <v>590.33881037957997</v>
      </c>
      <c r="CX14" s="114">
        <v>84.812014458230905</v>
      </c>
      <c r="CY14" s="116">
        <v>0.88903241884099105</v>
      </c>
      <c r="DA14" s="112" t="s">
        <v>22</v>
      </c>
      <c r="DB14" s="113">
        <v>1498.6146968303699</v>
      </c>
      <c r="DC14" s="112">
        <v>522.44607790443399</v>
      </c>
      <c r="DD14" s="114">
        <v>91.780911921901705</v>
      </c>
      <c r="DE14" s="112">
        <v>1057.9644874000001</v>
      </c>
      <c r="DF14" s="112">
        <v>368.82688937546698</v>
      </c>
      <c r="DG14" s="115">
        <v>70.596163886396994</v>
      </c>
      <c r="DH14" s="112">
        <v>359.84555180000001</v>
      </c>
      <c r="DI14" s="112">
        <v>125.44912150327499</v>
      </c>
      <c r="DJ14" s="115">
        <v>24.011879274978899</v>
      </c>
      <c r="DK14" s="112">
        <v>27.712536</v>
      </c>
      <c r="DL14" s="112">
        <v>9.6611262205072492</v>
      </c>
      <c r="DM14" s="115">
        <v>1.8492102111779001</v>
      </c>
      <c r="DN14" s="112">
        <v>53.0921216303718</v>
      </c>
      <c r="DO14" s="112">
        <v>18.508940805184501</v>
      </c>
      <c r="DP14" s="115">
        <v>3.5427466274462498</v>
      </c>
      <c r="DR14" s="112" t="s">
        <v>22</v>
      </c>
      <c r="DS14" s="113">
        <v>1498.6146968303699</v>
      </c>
      <c r="DT14" s="112">
        <v>522.44607790443399</v>
      </c>
      <c r="DU14" s="114">
        <v>91.780911921901705</v>
      </c>
      <c r="DV14" s="113">
        <v>1476.8208282000001</v>
      </c>
      <c r="DW14" s="112">
        <v>514.84831364095498</v>
      </c>
      <c r="DX14" s="114">
        <v>90.630387364101907</v>
      </c>
      <c r="DY14" s="116">
        <v>1.47572868788255</v>
      </c>
      <c r="EA14" s="112" t="s">
        <v>22</v>
      </c>
      <c r="EB14" s="113">
        <v>2023.6888019872299</v>
      </c>
      <c r="EC14" s="112">
        <v>705.49706988294702</v>
      </c>
      <c r="ED14" s="114">
        <v>84.256787911823693</v>
      </c>
      <c r="EE14" s="112">
        <v>1455.2684389000001</v>
      </c>
      <c r="EF14" s="112">
        <v>507.33473374408698</v>
      </c>
      <c r="EG14" s="115">
        <v>71.911671274306201</v>
      </c>
      <c r="EH14" s="112">
        <v>471.61713059999897</v>
      </c>
      <c r="EI14" s="112">
        <v>164.41485638412999</v>
      </c>
      <c r="EJ14" s="115">
        <v>23.304824839514801</v>
      </c>
      <c r="EK14" s="112">
        <v>35.7447181</v>
      </c>
      <c r="EL14" s="112">
        <v>12.461300303968899</v>
      </c>
      <c r="EM14" s="115">
        <v>1.7663149623054399</v>
      </c>
      <c r="EN14" s="112">
        <v>61.058514387227298</v>
      </c>
      <c r="EO14" s="112">
        <v>21.2861794507605</v>
      </c>
      <c r="EP14" s="115">
        <v>3.0171889238735199</v>
      </c>
      <c r="ER14" s="112" t="s">
        <v>22</v>
      </c>
      <c r="ES14" s="113">
        <v>2023.6888019872299</v>
      </c>
      <c r="ET14" s="112">
        <v>705.49706988294702</v>
      </c>
      <c r="EU14" s="114">
        <v>84.256787911823693</v>
      </c>
      <c r="EV14" s="113">
        <v>2046.1353395000001</v>
      </c>
      <c r="EW14" s="112">
        <v>713.32236714640396</v>
      </c>
      <c r="EX14" s="114">
        <v>81.385392755515198</v>
      </c>
      <c r="EY14" s="116">
        <v>-1.0970211539505801</v>
      </c>
    </row>
    <row r="15" spans="1:155" s="85" customFormat="1" x14ac:dyDescent="0.2">
      <c r="A15" s="87" t="s">
        <v>23</v>
      </c>
      <c r="B15" s="117">
        <v>1578.7255109268201</v>
      </c>
      <c r="C15" s="87">
        <v>550.37425764999705</v>
      </c>
      <c r="D15" s="118">
        <v>98.107652643526507</v>
      </c>
      <c r="E15" s="87">
        <v>1130.1991863999999</v>
      </c>
      <c r="F15" s="87">
        <v>394.00930301452701</v>
      </c>
      <c r="G15" s="88">
        <v>71.589340805450902</v>
      </c>
      <c r="H15" s="87">
        <v>356.28182659999999</v>
      </c>
      <c r="I15" s="87">
        <v>124.20673794904501</v>
      </c>
      <c r="J15" s="88">
        <v>22.567686664595499</v>
      </c>
      <c r="K15" s="87">
        <v>26.271947999999998</v>
      </c>
      <c r="L15" s="87">
        <v>9.15890937179487</v>
      </c>
      <c r="M15" s="88">
        <v>1.6641238656222499</v>
      </c>
      <c r="N15" s="87">
        <v>65.972549926823007</v>
      </c>
      <c r="O15" s="87">
        <v>22.999307314630201</v>
      </c>
      <c r="P15" s="88">
        <v>4.1788486643312996</v>
      </c>
      <c r="R15" s="87" t="s">
        <v>23</v>
      </c>
      <c r="S15" s="117">
        <v>1578.7255109268201</v>
      </c>
      <c r="T15" s="87">
        <v>550.37425764999705</v>
      </c>
      <c r="U15" s="118">
        <v>98.107652643526507</v>
      </c>
      <c r="V15" s="117">
        <v>1590.0134473000001</v>
      </c>
      <c r="W15" s="87">
        <v>554.30945066410197</v>
      </c>
      <c r="X15" s="118">
        <v>100</v>
      </c>
      <c r="Y15" s="119">
        <v>-0.70992710107861201</v>
      </c>
      <c r="AA15" s="87" t="s">
        <v>23</v>
      </c>
      <c r="AB15" s="117">
        <v>1655.17867117173</v>
      </c>
      <c r="AC15" s="87">
        <v>577.02730849610896</v>
      </c>
      <c r="AD15" s="118">
        <v>98.504807755972195</v>
      </c>
      <c r="AE15" s="87">
        <v>1183.9931652</v>
      </c>
      <c r="AF15" s="87">
        <v>412.76292480829198</v>
      </c>
      <c r="AG15" s="88">
        <v>71.532649968346405</v>
      </c>
      <c r="AH15" s="87">
        <v>382.91527960000099</v>
      </c>
      <c r="AI15" s="87">
        <v>133.49167495809201</v>
      </c>
      <c r="AJ15" s="88">
        <v>23.134377349662699</v>
      </c>
      <c r="AK15" s="87">
        <v>25.832838899999999</v>
      </c>
      <c r="AL15" s="87">
        <v>9.0058274438300892</v>
      </c>
      <c r="AM15" s="88">
        <v>1.560728116543</v>
      </c>
      <c r="AN15" s="87">
        <v>62.437387471727803</v>
      </c>
      <c r="AO15" s="87">
        <v>21.766881285894598</v>
      </c>
      <c r="AP15" s="88">
        <v>3.77224456544787</v>
      </c>
      <c r="AR15" s="87" t="s">
        <v>23</v>
      </c>
      <c r="AS15" s="117">
        <v>1655.17867117173</v>
      </c>
      <c r="AT15" s="87">
        <v>577.02730849610896</v>
      </c>
      <c r="AU15" s="118">
        <v>98.504807755972195</v>
      </c>
      <c r="AV15" s="117">
        <v>1677.8391879999999</v>
      </c>
      <c r="AW15" s="87">
        <v>584.92720308893399</v>
      </c>
      <c r="AX15" s="118">
        <v>100</v>
      </c>
      <c r="AY15" s="119">
        <v>-1.3505773968292401</v>
      </c>
      <c r="BA15" s="87" t="s">
        <v>23</v>
      </c>
      <c r="BB15" s="117">
        <v>1757.36463143639</v>
      </c>
      <c r="BC15" s="87">
        <v>612.65131129688803</v>
      </c>
      <c r="BD15" s="118">
        <v>98.133226326488597</v>
      </c>
      <c r="BE15" s="87">
        <v>1269.1928052000001</v>
      </c>
      <c r="BF15" s="87">
        <v>442.46516772037302</v>
      </c>
      <c r="BG15" s="88">
        <v>72.221369572154003</v>
      </c>
      <c r="BH15" s="87">
        <v>396.49183940000103</v>
      </c>
      <c r="BI15" s="87">
        <v>138.22472637814499</v>
      </c>
      <c r="BJ15" s="88">
        <v>22.561728642275298</v>
      </c>
      <c r="BK15" s="87">
        <v>28.892942399999999</v>
      </c>
      <c r="BL15" s="87">
        <v>10.0726387295715</v>
      </c>
      <c r="BM15" s="88">
        <v>1.6441062875143999</v>
      </c>
      <c r="BN15" s="87">
        <v>62.7870444363937</v>
      </c>
      <c r="BO15" s="87">
        <v>21.8887784687983</v>
      </c>
      <c r="BP15" s="88">
        <v>3.5727954980563301</v>
      </c>
      <c r="BR15" s="87" t="s">
        <v>23</v>
      </c>
      <c r="BS15" s="117">
        <v>1757.36463143639</v>
      </c>
      <c r="BT15" s="87">
        <v>612.65131129688803</v>
      </c>
      <c r="BU15" s="118">
        <v>98.133226326488597</v>
      </c>
      <c r="BV15" s="117">
        <v>1793.0288634000001</v>
      </c>
      <c r="BW15" s="87">
        <v>625.08455257649598</v>
      </c>
      <c r="BX15" s="118">
        <v>100</v>
      </c>
      <c r="BY15" s="119">
        <v>-1.98904951791894</v>
      </c>
      <c r="CA15" s="87" t="s">
        <v>23</v>
      </c>
      <c r="CB15" s="117">
        <v>1676.04974834323</v>
      </c>
      <c r="CC15" s="87">
        <v>584.30336980322897</v>
      </c>
      <c r="CD15" s="118">
        <v>98.105441887431198</v>
      </c>
      <c r="CE15" s="87">
        <v>1202.5949522000001</v>
      </c>
      <c r="CF15" s="87">
        <v>419.24786765632302</v>
      </c>
      <c r="CG15" s="88">
        <v>71.751745638144996</v>
      </c>
      <c r="CH15" s="87">
        <v>383.50264199999998</v>
      </c>
      <c r="CI15" s="87">
        <v>133.696440854781</v>
      </c>
      <c r="CJ15" s="88">
        <v>22.8813400305744</v>
      </c>
      <c r="CK15" s="87">
        <v>27.7485778</v>
      </c>
      <c r="CL15" s="87">
        <v>9.6736910893093704</v>
      </c>
      <c r="CM15" s="88">
        <v>1.65559392419166</v>
      </c>
      <c r="CN15" s="87">
        <v>62.203576343225798</v>
      </c>
      <c r="CO15" s="87">
        <v>21.6853702028159</v>
      </c>
      <c r="CP15" s="88">
        <v>3.7113204070889898</v>
      </c>
      <c r="CR15" s="87" t="s">
        <v>23</v>
      </c>
      <c r="CS15" s="117">
        <v>1676.04974834323</v>
      </c>
      <c r="CT15" s="87">
        <v>584.30336980322897</v>
      </c>
      <c r="CU15" s="118">
        <v>98.105441887431198</v>
      </c>
      <c r="CV15" s="117">
        <v>1693.3621568999999</v>
      </c>
      <c r="CW15" s="87">
        <v>590.33881037957997</v>
      </c>
      <c r="CX15" s="118">
        <v>100</v>
      </c>
      <c r="CY15" s="119">
        <v>-1.0223689295423599</v>
      </c>
      <c r="DA15" s="87" t="s">
        <v>23</v>
      </c>
      <c r="DB15" s="117">
        <v>1460.3451874303701</v>
      </c>
      <c r="DC15" s="87">
        <v>509.10458650464699</v>
      </c>
      <c r="DD15" s="118">
        <v>97.446340978709102</v>
      </c>
      <c r="DE15" s="87">
        <v>1057.9644874000001</v>
      </c>
      <c r="DF15" s="87">
        <v>368.82688937546698</v>
      </c>
      <c r="DG15" s="88">
        <v>72.446192619814596</v>
      </c>
      <c r="DH15" s="87">
        <v>324.25387119999999</v>
      </c>
      <c r="DI15" s="87">
        <v>113.041173032713</v>
      </c>
      <c r="DJ15" s="88">
        <v>22.203919593185901</v>
      </c>
      <c r="DK15" s="87">
        <v>25.0347072</v>
      </c>
      <c r="DL15" s="87">
        <v>8.7275832912816593</v>
      </c>
      <c r="DM15" s="88">
        <v>1.7143006609314899</v>
      </c>
      <c r="DN15" s="87">
        <v>53.0921216303718</v>
      </c>
      <c r="DO15" s="87">
        <v>18.508940805184501</v>
      </c>
      <c r="DP15" s="88">
        <v>3.63558712606797</v>
      </c>
      <c r="DR15" s="87" t="s">
        <v>23</v>
      </c>
      <c r="DS15" s="117">
        <v>1460.3451874303701</v>
      </c>
      <c r="DT15" s="87">
        <v>509.10458650464699</v>
      </c>
      <c r="DU15" s="118">
        <v>97.446340978709102</v>
      </c>
      <c r="DV15" s="117">
        <v>1476.8208282000001</v>
      </c>
      <c r="DW15" s="87">
        <v>514.84831364095498</v>
      </c>
      <c r="DX15" s="118">
        <v>100</v>
      </c>
      <c r="DY15" s="119">
        <v>-1.1156154121762401</v>
      </c>
      <c r="EA15" s="87" t="s">
        <v>23</v>
      </c>
      <c r="EB15" s="117">
        <v>1996.5203833872299</v>
      </c>
      <c r="EC15" s="87">
        <v>696.025633515442</v>
      </c>
      <c r="ED15" s="118">
        <v>98.657480410361501</v>
      </c>
      <c r="EE15" s="87">
        <v>1455.2684389000001</v>
      </c>
      <c r="EF15" s="87">
        <v>507.33473374408698</v>
      </c>
      <c r="EG15" s="88">
        <v>72.890236984760605</v>
      </c>
      <c r="EH15" s="87">
        <v>446.920731899999</v>
      </c>
      <c r="EI15" s="87">
        <v>155.80521398140399</v>
      </c>
      <c r="EJ15" s="88">
        <v>22.384982172922701</v>
      </c>
      <c r="EK15" s="87">
        <v>33.272698200000001</v>
      </c>
      <c r="EL15" s="87">
        <v>11.5995063391905</v>
      </c>
      <c r="EM15" s="88">
        <v>1.6665343603229701</v>
      </c>
      <c r="EN15" s="87">
        <v>61.058514387227298</v>
      </c>
      <c r="EO15" s="87">
        <v>21.2861794507605</v>
      </c>
      <c r="EP15" s="88">
        <v>3.0582464819937201</v>
      </c>
      <c r="ER15" s="87" t="s">
        <v>23</v>
      </c>
      <c r="ES15" s="117">
        <v>1996.5203833872299</v>
      </c>
      <c r="ET15" s="87">
        <v>696.025633515442</v>
      </c>
      <c r="EU15" s="118">
        <v>98.657480410361501</v>
      </c>
      <c r="EV15" s="117">
        <v>2046.1353395000001</v>
      </c>
      <c r="EW15" s="87">
        <v>713.32236714640396</v>
      </c>
      <c r="EX15" s="118">
        <v>100</v>
      </c>
      <c r="EY15" s="119">
        <v>-2.4248130196948599</v>
      </c>
    </row>
    <row r="16" spans="1:155" s="85" customFormat="1" x14ac:dyDescent="0.2">
      <c r="A16" s="87" t="s">
        <v>24</v>
      </c>
      <c r="B16" s="117">
        <v>30.4512</v>
      </c>
      <c r="C16" s="87">
        <v>10.615877477467601</v>
      </c>
      <c r="D16" s="118">
        <v>1.8923465361782099</v>
      </c>
      <c r="E16" s="87">
        <v>0</v>
      </c>
      <c r="F16" s="87">
        <v>0</v>
      </c>
      <c r="G16" s="88">
        <v>0</v>
      </c>
      <c r="H16" s="87">
        <v>27.7174221</v>
      </c>
      <c r="I16" s="87">
        <v>9.6628296095015305</v>
      </c>
      <c r="J16" s="88">
        <v>91.0224296579445</v>
      </c>
      <c r="K16" s="87">
        <v>2.7337911000000101</v>
      </c>
      <c r="L16" s="87">
        <v>0.95305246974147095</v>
      </c>
      <c r="M16" s="88">
        <v>8.9776136901009096</v>
      </c>
      <c r="N16" s="87">
        <v>0</v>
      </c>
      <c r="O16" s="87">
        <v>0</v>
      </c>
      <c r="P16" s="88">
        <v>0</v>
      </c>
      <c r="R16" s="87" t="s">
        <v>24</v>
      </c>
      <c r="S16" s="117">
        <v>30.4512</v>
      </c>
      <c r="T16" s="87">
        <v>10.615877477467601</v>
      </c>
      <c r="U16" s="118">
        <v>1.8923465361782099</v>
      </c>
      <c r="V16" s="120">
        <v>0</v>
      </c>
      <c r="W16" s="121">
        <v>0</v>
      </c>
      <c r="X16" s="122">
        <v>0</v>
      </c>
      <c r="Y16" s="119" t="s">
        <v>18</v>
      </c>
      <c r="AA16" s="87" t="s">
        <v>24</v>
      </c>
      <c r="AB16" s="117">
        <v>25.123799999999999</v>
      </c>
      <c r="AC16" s="87">
        <v>8.7586427650930201</v>
      </c>
      <c r="AD16" s="118">
        <v>1.49519513041304</v>
      </c>
      <c r="AE16" s="87">
        <v>0</v>
      </c>
      <c r="AF16" s="87">
        <v>0</v>
      </c>
      <c r="AG16" s="88">
        <v>0</v>
      </c>
      <c r="AH16" s="87">
        <v>22.428018399999999</v>
      </c>
      <c r="AI16" s="87">
        <v>7.8188411424439401</v>
      </c>
      <c r="AJ16" s="88">
        <v>89.270008517819804</v>
      </c>
      <c r="AK16" s="87">
        <v>2.6957331000000102</v>
      </c>
      <c r="AL16" s="87">
        <v>0.93978471461072199</v>
      </c>
      <c r="AM16" s="88">
        <v>10.7297984381344</v>
      </c>
      <c r="AN16" s="87">
        <v>0</v>
      </c>
      <c r="AO16" s="87">
        <v>0</v>
      </c>
      <c r="AP16" s="88">
        <v>0</v>
      </c>
      <c r="AR16" s="87" t="s">
        <v>24</v>
      </c>
      <c r="AS16" s="117">
        <v>25.123799999999999</v>
      </c>
      <c r="AT16" s="87">
        <v>8.7586427650930201</v>
      </c>
      <c r="AU16" s="118">
        <v>1.49519513041304</v>
      </c>
      <c r="AV16" s="120">
        <v>0</v>
      </c>
      <c r="AW16" s="121">
        <v>0</v>
      </c>
      <c r="AX16" s="122">
        <v>0</v>
      </c>
      <c r="AY16" s="119" t="s">
        <v>18</v>
      </c>
      <c r="BA16" s="87" t="s">
        <v>24</v>
      </c>
      <c r="BB16" s="117">
        <v>33.430100000000003</v>
      </c>
      <c r="BC16" s="87">
        <v>11.654379652016701</v>
      </c>
      <c r="BD16" s="118">
        <v>1.86677455021712</v>
      </c>
      <c r="BE16" s="87">
        <v>0</v>
      </c>
      <c r="BF16" s="87">
        <v>0</v>
      </c>
      <c r="BG16" s="88">
        <v>0</v>
      </c>
      <c r="BH16" s="87">
        <v>30.772225299999999</v>
      </c>
      <c r="BI16" s="87">
        <v>10.7277931081149</v>
      </c>
      <c r="BJ16" s="88">
        <v>92.049456328279007</v>
      </c>
      <c r="BK16" s="87">
        <v>2.65785900000001</v>
      </c>
      <c r="BL16" s="87">
        <v>0.92658107057799599</v>
      </c>
      <c r="BM16" s="88">
        <v>7.9504967080565399</v>
      </c>
      <c r="BN16" s="87">
        <v>0</v>
      </c>
      <c r="BO16" s="87">
        <v>0</v>
      </c>
      <c r="BP16" s="88">
        <v>0</v>
      </c>
      <c r="BR16" s="87" t="s">
        <v>24</v>
      </c>
      <c r="BS16" s="117">
        <v>33.430100000000003</v>
      </c>
      <c r="BT16" s="87">
        <v>11.654379652016701</v>
      </c>
      <c r="BU16" s="118">
        <v>1.86677455021712</v>
      </c>
      <c r="BV16" s="120">
        <v>0</v>
      </c>
      <c r="BW16" s="121">
        <v>0</v>
      </c>
      <c r="BX16" s="122">
        <v>0</v>
      </c>
      <c r="BY16" s="119" t="s">
        <v>18</v>
      </c>
      <c r="CA16" s="87" t="s">
        <v>24</v>
      </c>
      <c r="CB16" s="117">
        <v>32.366900000000001</v>
      </c>
      <c r="CC16" s="87">
        <v>11.283727561654301</v>
      </c>
      <c r="CD16" s="118">
        <v>1.89455535563019</v>
      </c>
      <c r="CE16" s="87">
        <v>0</v>
      </c>
      <c r="CF16" s="87">
        <v>0</v>
      </c>
      <c r="CG16" s="88">
        <v>0</v>
      </c>
      <c r="CH16" s="87">
        <v>29.641227300000001</v>
      </c>
      <c r="CI16" s="87">
        <v>10.333505323224299</v>
      </c>
      <c r="CJ16" s="88">
        <v>91.578826826171195</v>
      </c>
      <c r="CK16" s="87">
        <v>2.72571980000001</v>
      </c>
      <c r="CL16" s="87">
        <v>0.95023865840123201</v>
      </c>
      <c r="CM16" s="88">
        <v>8.4213186928621795</v>
      </c>
      <c r="CN16" s="87">
        <v>0</v>
      </c>
      <c r="CO16" s="87">
        <v>0</v>
      </c>
      <c r="CP16" s="88">
        <v>0</v>
      </c>
      <c r="CR16" s="87" t="s">
        <v>24</v>
      </c>
      <c r="CS16" s="117">
        <v>32.366900000000001</v>
      </c>
      <c r="CT16" s="87">
        <v>11.283727561654301</v>
      </c>
      <c r="CU16" s="118">
        <v>1.89455535563019</v>
      </c>
      <c r="CV16" s="120">
        <v>0</v>
      </c>
      <c r="CW16" s="121">
        <v>0</v>
      </c>
      <c r="CX16" s="122">
        <v>0</v>
      </c>
      <c r="CY16" s="119" t="s">
        <v>18</v>
      </c>
      <c r="DA16" s="87" t="s">
        <v>24</v>
      </c>
      <c r="DB16" s="117">
        <v>38.269500000000001</v>
      </c>
      <c r="DC16" s="87">
        <v>13.341488122765201</v>
      </c>
      <c r="DD16" s="118">
        <v>2.55365839404495</v>
      </c>
      <c r="DE16" s="87">
        <v>0</v>
      </c>
      <c r="DF16" s="87">
        <v>0</v>
      </c>
      <c r="DG16" s="88">
        <v>0</v>
      </c>
      <c r="DH16" s="87">
        <v>35.591680599999997</v>
      </c>
      <c r="DI16" s="87">
        <v>12.407948470561401</v>
      </c>
      <c r="DJ16" s="88">
        <v>93.002732201884001</v>
      </c>
      <c r="DK16" s="87">
        <v>2.6778288000000101</v>
      </c>
      <c r="DL16" s="87">
        <v>0.93354292922558801</v>
      </c>
      <c r="DM16" s="88">
        <v>6.9972923607572897</v>
      </c>
      <c r="DN16" s="87">
        <v>0</v>
      </c>
      <c r="DO16" s="87">
        <v>0</v>
      </c>
      <c r="DP16" s="88">
        <v>0</v>
      </c>
      <c r="DR16" s="87" t="s">
        <v>24</v>
      </c>
      <c r="DS16" s="117">
        <v>38.269500000000001</v>
      </c>
      <c r="DT16" s="87">
        <v>13.341488122765201</v>
      </c>
      <c r="DU16" s="118">
        <v>2.55365839404495</v>
      </c>
      <c r="DV16" s="120">
        <v>0</v>
      </c>
      <c r="DW16" s="121">
        <v>0</v>
      </c>
      <c r="DX16" s="122">
        <v>0</v>
      </c>
      <c r="DY16" s="119" t="s">
        <v>18</v>
      </c>
      <c r="EA16" s="87" t="s">
        <v>24</v>
      </c>
      <c r="EB16" s="117">
        <v>27.168399999999998</v>
      </c>
      <c r="EC16" s="87">
        <v>9.4714298831845998</v>
      </c>
      <c r="ED16" s="118">
        <v>1.3425186705248899</v>
      </c>
      <c r="EE16" s="87">
        <v>0</v>
      </c>
      <c r="EF16" s="87">
        <v>0</v>
      </c>
      <c r="EG16" s="88">
        <v>0</v>
      </c>
      <c r="EH16" s="87">
        <v>24.6963987</v>
      </c>
      <c r="EI16" s="87">
        <v>8.6096424027260099</v>
      </c>
      <c r="EJ16" s="88">
        <v>90.901189249274907</v>
      </c>
      <c r="EK16" s="87">
        <v>2.47201990000001</v>
      </c>
      <c r="EL16" s="87">
        <v>0.86179396477845904</v>
      </c>
      <c r="EM16" s="88">
        <v>9.0988792126146905</v>
      </c>
      <c r="EN16" s="87">
        <v>0</v>
      </c>
      <c r="EO16" s="87">
        <v>0</v>
      </c>
      <c r="EP16" s="88">
        <v>0</v>
      </c>
      <c r="ER16" s="87" t="s">
        <v>24</v>
      </c>
      <c r="ES16" s="117">
        <v>27.168399999999998</v>
      </c>
      <c r="ET16" s="87">
        <v>9.4714298831845998</v>
      </c>
      <c r="EU16" s="118">
        <v>1.3425186705248899</v>
      </c>
      <c r="EV16" s="120">
        <v>0</v>
      </c>
      <c r="EW16" s="121">
        <v>0</v>
      </c>
      <c r="EX16" s="122">
        <v>0</v>
      </c>
      <c r="EY16" s="119" t="s">
        <v>18</v>
      </c>
    </row>
    <row r="17" spans="1:155" s="85" customFormat="1" x14ac:dyDescent="0.2">
      <c r="A17" s="87" t="s">
        <v>25</v>
      </c>
      <c r="B17" s="117">
        <v>355.31197659999998</v>
      </c>
      <c r="C17" s="87">
        <v>123.868629474781</v>
      </c>
      <c r="D17" s="118">
        <v>22.080357693018499</v>
      </c>
      <c r="E17" s="87">
        <v>291.15835850000002</v>
      </c>
      <c r="F17" s="87">
        <v>101.50343698693599</v>
      </c>
      <c r="G17" s="88">
        <v>81.944425652664606</v>
      </c>
      <c r="H17" s="87">
        <v>55.381776600000002</v>
      </c>
      <c r="I17" s="87">
        <v>19.307158826912602</v>
      </c>
      <c r="J17" s="88">
        <v>15.586802654374701</v>
      </c>
      <c r="K17" s="87">
        <v>5.0786087999999996</v>
      </c>
      <c r="L17" s="87">
        <v>1.77050128654335</v>
      </c>
      <c r="M17" s="88">
        <v>1.42933791554045</v>
      </c>
      <c r="N17" s="87">
        <v>3.6932326999999998</v>
      </c>
      <c r="O17" s="87">
        <v>1.2875323743884299</v>
      </c>
      <c r="P17" s="88">
        <v>1.03943377742027</v>
      </c>
      <c r="R17" s="87" t="s">
        <v>25</v>
      </c>
      <c r="S17" s="117">
        <v>355.31197659999998</v>
      </c>
      <c r="T17" s="87">
        <v>123.868629474781</v>
      </c>
      <c r="U17" s="118">
        <v>22.080357693018499</v>
      </c>
      <c r="V17" s="117">
        <v>412.47675079999999</v>
      </c>
      <c r="W17" s="87">
        <v>143.797375761768</v>
      </c>
      <c r="X17" s="118">
        <v>25.941714612566699</v>
      </c>
      <c r="Y17" s="119">
        <v>-13.858908190371601</v>
      </c>
      <c r="AA17" s="87" t="s">
        <v>25</v>
      </c>
      <c r="AB17" s="117">
        <v>386.78133900000103</v>
      </c>
      <c r="AC17" s="87">
        <v>134.83945806388201</v>
      </c>
      <c r="AD17" s="118">
        <v>23.018555099444999</v>
      </c>
      <c r="AE17" s="87">
        <v>319.81105900000102</v>
      </c>
      <c r="AF17" s="87">
        <v>111.492322742065</v>
      </c>
      <c r="AG17" s="88">
        <v>82.685234977171504</v>
      </c>
      <c r="AH17" s="87">
        <v>57.585437599999899</v>
      </c>
      <c r="AI17" s="87">
        <v>20.0753976870519</v>
      </c>
      <c r="AJ17" s="88">
        <v>14.888370196163899</v>
      </c>
      <c r="AK17" s="87">
        <v>5.4666353000000001</v>
      </c>
      <c r="AL17" s="87">
        <v>1.9057748318226999</v>
      </c>
      <c r="AM17" s="88">
        <v>1.4133658345911</v>
      </c>
      <c r="AN17" s="87">
        <v>3.9182071000000001</v>
      </c>
      <c r="AO17" s="87">
        <v>1.36596280294188</v>
      </c>
      <c r="AP17" s="88">
        <v>1.0130289920734701</v>
      </c>
      <c r="AR17" s="87" t="s">
        <v>25</v>
      </c>
      <c r="AS17" s="117">
        <v>386.78133900000103</v>
      </c>
      <c r="AT17" s="87">
        <v>134.83945806388201</v>
      </c>
      <c r="AU17" s="118">
        <v>23.018555099444999</v>
      </c>
      <c r="AV17" s="117">
        <v>454.9249428</v>
      </c>
      <c r="AW17" s="87">
        <v>158.595636763371</v>
      </c>
      <c r="AX17" s="118">
        <v>27.113739269749399</v>
      </c>
      <c r="AY17" s="119">
        <v>-14.979087183170201</v>
      </c>
      <c r="BA17" s="87" t="s">
        <v>25</v>
      </c>
      <c r="BB17" s="117">
        <v>396.917733</v>
      </c>
      <c r="BC17" s="87">
        <v>138.37320112712101</v>
      </c>
      <c r="BD17" s="118">
        <v>22.1643346114511</v>
      </c>
      <c r="BE17" s="87">
        <v>327.4026341</v>
      </c>
      <c r="BF17" s="87">
        <v>114.13889270064099</v>
      </c>
      <c r="BG17" s="88">
        <v>82.486270297225602</v>
      </c>
      <c r="BH17" s="87">
        <v>60.2456987999999</v>
      </c>
      <c r="BI17" s="87">
        <v>21.002816211026701</v>
      </c>
      <c r="BJ17" s="88">
        <v>15.178384282467899</v>
      </c>
      <c r="BK17" s="87">
        <v>5.4634235999999996</v>
      </c>
      <c r="BL17" s="87">
        <v>1.90465517106403</v>
      </c>
      <c r="BM17" s="88">
        <v>1.3764624620588599</v>
      </c>
      <c r="BN17" s="87">
        <v>3.8059765000000101</v>
      </c>
      <c r="BO17" s="87">
        <v>1.3268370443897499</v>
      </c>
      <c r="BP17" s="88">
        <v>0.958882958247676</v>
      </c>
      <c r="BR17" s="87" t="s">
        <v>25</v>
      </c>
      <c r="BS17" s="117">
        <v>396.917733</v>
      </c>
      <c r="BT17" s="87">
        <v>138.37320112712101</v>
      </c>
      <c r="BU17" s="118">
        <v>22.1643346114511</v>
      </c>
      <c r="BV17" s="117">
        <v>467.27486290000002</v>
      </c>
      <c r="BW17" s="87">
        <v>162.901057851476</v>
      </c>
      <c r="BX17" s="118">
        <v>26.060643664929</v>
      </c>
      <c r="BY17" s="119">
        <v>-15.0569045086975</v>
      </c>
      <c r="CA17" s="87" t="s">
        <v>25</v>
      </c>
      <c r="CB17" s="117">
        <v>407.11633490000003</v>
      </c>
      <c r="CC17" s="87">
        <v>141.92863106787499</v>
      </c>
      <c r="CD17" s="118">
        <v>23.830037249453301</v>
      </c>
      <c r="CE17" s="87">
        <v>337.1727583</v>
      </c>
      <c r="CF17" s="87">
        <v>117.544947025162</v>
      </c>
      <c r="CG17" s="88">
        <v>82.819756761373796</v>
      </c>
      <c r="CH17" s="87">
        <v>60.752716800000002</v>
      </c>
      <c r="CI17" s="87">
        <v>21.179572495405399</v>
      </c>
      <c r="CJ17" s="88">
        <v>14.9226920150287</v>
      </c>
      <c r="CK17" s="87">
        <v>5.4033236999999996</v>
      </c>
      <c r="CL17" s="87">
        <v>1.88370318313554</v>
      </c>
      <c r="CM17" s="88">
        <v>1.3272185949815101</v>
      </c>
      <c r="CN17" s="87">
        <v>3.7875361000000001</v>
      </c>
      <c r="CO17" s="87">
        <v>1.3204083641723601</v>
      </c>
      <c r="CP17" s="88">
        <v>0.93033262861592902</v>
      </c>
      <c r="CR17" s="87" t="s">
        <v>25</v>
      </c>
      <c r="CS17" s="117">
        <v>407.11633490000003</v>
      </c>
      <c r="CT17" s="87">
        <v>141.92863106787499</v>
      </c>
      <c r="CU17" s="118">
        <v>23.830037249453301</v>
      </c>
      <c r="CV17" s="117">
        <v>482.17448309999997</v>
      </c>
      <c r="CW17" s="87">
        <v>168.095353725005</v>
      </c>
      <c r="CX17" s="118">
        <v>28.474386364149399</v>
      </c>
      <c r="CY17" s="119">
        <v>-15.5665948387471</v>
      </c>
      <c r="DA17" s="87" t="s">
        <v>25</v>
      </c>
      <c r="DB17" s="117">
        <v>377.73769750000002</v>
      </c>
      <c r="DC17" s="87">
        <v>131.68666966427301</v>
      </c>
      <c r="DD17" s="118">
        <v>25.2057916086723</v>
      </c>
      <c r="DE17" s="87">
        <v>312.620429</v>
      </c>
      <c r="DF17" s="87">
        <v>108.98553000267199</v>
      </c>
      <c r="DG17" s="88">
        <v>82.761247042334205</v>
      </c>
      <c r="DH17" s="87">
        <v>56.487262200000004</v>
      </c>
      <c r="DI17" s="87">
        <v>19.692552495559699</v>
      </c>
      <c r="DJ17" s="88">
        <v>14.9540971350894</v>
      </c>
      <c r="DK17" s="87">
        <v>5.2080384999999998</v>
      </c>
      <c r="DL17" s="87">
        <v>1.81562298411669</v>
      </c>
      <c r="DM17" s="88">
        <v>1.3787447041872201</v>
      </c>
      <c r="DN17" s="87">
        <v>3.4219678</v>
      </c>
      <c r="DO17" s="87">
        <v>1.19296418192516</v>
      </c>
      <c r="DP17" s="88">
        <v>0.90591111838923599</v>
      </c>
      <c r="DR17" s="87" t="s">
        <v>25</v>
      </c>
      <c r="DS17" s="117">
        <v>377.73769750000002</v>
      </c>
      <c r="DT17" s="87">
        <v>131.68666966427301</v>
      </c>
      <c r="DU17" s="118">
        <v>25.2057916086723</v>
      </c>
      <c r="DV17" s="117">
        <v>444.65765340000002</v>
      </c>
      <c r="DW17" s="87">
        <v>155.01626103117999</v>
      </c>
      <c r="DX17" s="118">
        <v>30.1091130968111</v>
      </c>
      <c r="DY17" s="119">
        <v>-15.0497703993865</v>
      </c>
      <c r="EA17" s="87" t="s">
        <v>25</v>
      </c>
      <c r="EB17" s="117">
        <v>408.69659629999899</v>
      </c>
      <c r="EC17" s="87">
        <v>142.479540766171</v>
      </c>
      <c r="ED17" s="118">
        <v>20.195624737294899</v>
      </c>
      <c r="EE17" s="87">
        <v>335.05748029999899</v>
      </c>
      <c r="EF17" s="87">
        <v>116.80752018882001</v>
      </c>
      <c r="EG17" s="88">
        <v>81.981960048929295</v>
      </c>
      <c r="EH17" s="87">
        <v>63.708328700000003</v>
      </c>
      <c r="EI17" s="87">
        <v>22.209955987725699</v>
      </c>
      <c r="EJ17" s="88">
        <v>15.5881720760003</v>
      </c>
      <c r="EK17" s="87">
        <v>5.6926413</v>
      </c>
      <c r="EL17" s="87">
        <v>1.9845648960951301</v>
      </c>
      <c r="EM17" s="88">
        <v>1.3928771004056499</v>
      </c>
      <c r="EN17" s="87">
        <v>4.2381459999999898</v>
      </c>
      <c r="EO17" s="87">
        <v>1.47749969352995</v>
      </c>
      <c r="EP17" s="88">
        <v>1.0369907746647899</v>
      </c>
      <c r="ER17" s="87" t="s">
        <v>25</v>
      </c>
      <c r="ES17" s="117">
        <v>408.69659629999899</v>
      </c>
      <c r="ET17" s="87">
        <v>142.479540766171</v>
      </c>
      <c r="EU17" s="118">
        <v>20.195624737294899</v>
      </c>
      <c r="EV17" s="117">
        <v>479.2504452</v>
      </c>
      <c r="EW17" s="87">
        <v>167.075977539966</v>
      </c>
      <c r="EX17" s="118">
        <v>23.4222260838871</v>
      </c>
      <c r="EY17" s="119">
        <v>-14.721707534472401</v>
      </c>
    </row>
    <row r="18" spans="1:155" s="85" customFormat="1" x14ac:dyDescent="0.2">
      <c r="A18" s="87" t="s">
        <v>26</v>
      </c>
      <c r="B18" s="117">
        <v>541.82616210000106</v>
      </c>
      <c r="C18" s="87">
        <v>188.89108314089799</v>
      </c>
      <c r="D18" s="118">
        <v>33.671016612175301</v>
      </c>
      <c r="E18" s="87">
        <v>350.17681410000102</v>
      </c>
      <c r="F18" s="87">
        <v>122.078412474239</v>
      </c>
      <c r="G18" s="88">
        <v>64.628997009445101</v>
      </c>
      <c r="H18" s="87">
        <v>162.03321840000001</v>
      </c>
      <c r="I18" s="87">
        <v>56.487914887234297</v>
      </c>
      <c r="J18" s="88">
        <v>29.9050193095133</v>
      </c>
      <c r="K18" s="87">
        <v>9.1155171999999904</v>
      </c>
      <c r="L18" s="87">
        <v>3.1778456592498299</v>
      </c>
      <c r="M18" s="88">
        <v>1.68236933496718</v>
      </c>
      <c r="N18" s="87">
        <v>20.500612400000001</v>
      </c>
      <c r="O18" s="87">
        <v>7.1469101201743497</v>
      </c>
      <c r="P18" s="88">
        <v>3.7836143460743998</v>
      </c>
      <c r="R18" s="87" t="s">
        <v>26</v>
      </c>
      <c r="S18" s="117">
        <v>541.82616210000106</v>
      </c>
      <c r="T18" s="87">
        <v>188.89108314089799</v>
      </c>
      <c r="U18" s="118">
        <v>33.671016612175301</v>
      </c>
      <c r="V18" s="117">
        <v>522.96143530000097</v>
      </c>
      <c r="W18" s="87">
        <v>182.31447439133501</v>
      </c>
      <c r="X18" s="118">
        <v>32.890378140388798</v>
      </c>
      <c r="Y18" s="119">
        <v>3.6072883250326502</v>
      </c>
      <c r="AA18" s="87" t="s">
        <v>26</v>
      </c>
      <c r="AB18" s="117">
        <v>604.15919359999896</v>
      </c>
      <c r="AC18" s="87">
        <v>210.62158391601</v>
      </c>
      <c r="AD18" s="118">
        <v>35.955384307508702</v>
      </c>
      <c r="AE18" s="87">
        <v>402.30797069999898</v>
      </c>
      <c r="AF18" s="87">
        <v>140.25234227747401</v>
      </c>
      <c r="AG18" s="88">
        <v>66.589729157768701</v>
      </c>
      <c r="AH18" s="87">
        <v>175.39321570000001</v>
      </c>
      <c r="AI18" s="87">
        <v>61.145468429823701</v>
      </c>
      <c r="AJ18" s="88">
        <v>29.030960309465101</v>
      </c>
      <c r="AK18" s="87">
        <v>9.4254932999999994</v>
      </c>
      <c r="AL18" s="87">
        <v>3.2859093250017</v>
      </c>
      <c r="AM18" s="88">
        <v>1.5601009468773299</v>
      </c>
      <c r="AN18" s="87">
        <v>17.032513900000001</v>
      </c>
      <c r="AO18" s="87">
        <v>5.9378638837111097</v>
      </c>
      <c r="AP18" s="88">
        <v>2.8192095858888599</v>
      </c>
      <c r="AR18" s="87" t="s">
        <v>26</v>
      </c>
      <c r="AS18" s="117">
        <v>604.15919359999896</v>
      </c>
      <c r="AT18" s="87">
        <v>210.62158391601</v>
      </c>
      <c r="AU18" s="118">
        <v>35.955384307508702</v>
      </c>
      <c r="AV18" s="117">
        <v>603.09453540000004</v>
      </c>
      <c r="AW18" s="87">
        <v>210.25042346891601</v>
      </c>
      <c r="AX18" s="118">
        <v>35.944716258469001</v>
      </c>
      <c r="AY18" s="119">
        <v>0.17653255625882699</v>
      </c>
      <c r="BA18" s="87" t="s">
        <v>26</v>
      </c>
      <c r="BB18" s="117">
        <v>667.12189809999995</v>
      </c>
      <c r="BC18" s="87">
        <v>232.57160088158199</v>
      </c>
      <c r="BD18" s="118">
        <v>37.252840442164903</v>
      </c>
      <c r="BE18" s="87">
        <v>450.15614169999998</v>
      </c>
      <c r="BF18" s="87">
        <v>156.93314043508099</v>
      </c>
      <c r="BG18" s="88">
        <v>67.477344542589506</v>
      </c>
      <c r="BH18" s="87">
        <v>187.54419569999999</v>
      </c>
      <c r="BI18" s="87">
        <v>65.381535150056706</v>
      </c>
      <c r="BJ18" s="88">
        <v>28.112432860341801</v>
      </c>
      <c r="BK18" s="87">
        <v>11.5307528</v>
      </c>
      <c r="BL18" s="87">
        <v>4.0198435184086803</v>
      </c>
      <c r="BM18" s="88">
        <v>1.72843266468096</v>
      </c>
      <c r="BN18" s="87">
        <v>17.890807899999999</v>
      </c>
      <c r="BO18" s="87">
        <v>6.2370817780353303</v>
      </c>
      <c r="BP18" s="88">
        <v>2.6817899323877699</v>
      </c>
      <c r="BR18" s="87" t="s">
        <v>26</v>
      </c>
      <c r="BS18" s="117">
        <v>667.12189809999995</v>
      </c>
      <c r="BT18" s="87">
        <v>232.57160088158199</v>
      </c>
      <c r="BU18" s="118">
        <v>37.252840442164903</v>
      </c>
      <c r="BV18" s="117">
        <v>668.12131509999904</v>
      </c>
      <c r="BW18" s="87">
        <v>232.92001698409601</v>
      </c>
      <c r="BX18" s="118">
        <v>37.262161738606103</v>
      </c>
      <c r="BY18" s="119">
        <v>-0.14958615709626</v>
      </c>
      <c r="CA18" s="87" t="s">
        <v>26</v>
      </c>
      <c r="CB18" s="117">
        <v>608.37958860000094</v>
      </c>
      <c r="CC18" s="87">
        <v>212.092895267502</v>
      </c>
      <c r="CD18" s="118">
        <v>35.610726014484698</v>
      </c>
      <c r="CE18" s="87">
        <v>395.51936170000101</v>
      </c>
      <c r="CF18" s="87">
        <v>137.885701836821</v>
      </c>
      <c r="CG18" s="88">
        <v>65.011938124053003</v>
      </c>
      <c r="CH18" s="87">
        <v>182.7981652</v>
      </c>
      <c r="CI18" s="87">
        <v>63.726977093483399</v>
      </c>
      <c r="CJ18" s="88">
        <v>30.046728822814998</v>
      </c>
      <c r="CK18" s="87">
        <v>10.763283400000001</v>
      </c>
      <c r="CL18" s="87">
        <v>3.75228883688199</v>
      </c>
      <c r="CM18" s="88">
        <v>1.76917233938903</v>
      </c>
      <c r="CN18" s="87">
        <v>19.298778299999999</v>
      </c>
      <c r="CO18" s="87">
        <v>6.7279275003156096</v>
      </c>
      <c r="CP18" s="88">
        <v>3.1721607137429202</v>
      </c>
      <c r="CR18" s="87" t="s">
        <v>26</v>
      </c>
      <c r="CS18" s="117">
        <v>608.37958860000094</v>
      </c>
      <c r="CT18" s="87">
        <v>212.092895267502</v>
      </c>
      <c r="CU18" s="118">
        <v>35.610726014484698</v>
      </c>
      <c r="CV18" s="117">
        <v>587.53318890000003</v>
      </c>
      <c r="CW18" s="87">
        <v>204.82543700439501</v>
      </c>
      <c r="CX18" s="118">
        <v>34.696251271823897</v>
      </c>
      <c r="CY18" s="119">
        <v>3.5481229135379202</v>
      </c>
      <c r="DA18" s="87" t="s">
        <v>26</v>
      </c>
      <c r="DB18" s="117">
        <v>501.55512540000001</v>
      </c>
      <c r="DC18" s="87">
        <v>174.851820599592</v>
      </c>
      <c r="DD18" s="118">
        <v>33.4679171678223</v>
      </c>
      <c r="DE18" s="87">
        <v>329.89500029999999</v>
      </c>
      <c r="DF18" s="87">
        <v>115.007779779251</v>
      </c>
      <c r="DG18" s="88">
        <v>65.774425101707905</v>
      </c>
      <c r="DH18" s="87">
        <v>143.7655938</v>
      </c>
      <c r="DI18" s="87">
        <v>50.119467517082299</v>
      </c>
      <c r="DJ18" s="88">
        <v>28.663966634842801</v>
      </c>
      <c r="DK18" s="87">
        <v>9.3334921000000008</v>
      </c>
      <c r="DL18" s="87">
        <v>3.2538359266798</v>
      </c>
      <c r="DM18" s="88">
        <v>1.86091052156158</v>
      </c>
      <c r="DN18" s="87">
        <v>18.5610392</v>
      </c>
      <c r="DO18" s="87">
        <v>6.4707373765787004</v>
      </c>
      <c r="DP18" s="88">
        <v>3.70069774188774</v>
      </c>
      <c r="DR18" s="87" t="s">
        <v>26</v>
      </c>
      <c r="DS18" s="117">
        <v>501.55512540000001</v>
      </c>
      <c r="DT18" s="87">
        <v>174.851820599592</v>
      </c>
      <c r="DU18" s="118">
        <v>33.4679171678223</v>
      </c>
      <c r="DV18" s="117">
        <v>482.22201330000001</v>
      </c>
      <c r="DW18" s="87">
        <v>168.11192367231999</v>
      </c>
      <c r="DX18" s="118">
        <v>32.652709393850401</v>
      </c>
      <c r="DY18" s="119">
        <v>4.0091724489509</v>
      </c>
      <c r="EA18" s="87" t="s">
        <v>26</v>
      </c>
      <c r="EB18" s="117">
        <v>786.18459780000001</v>
      </c>
      <c r="EC18" s="87">
        <v>274.079161573828</v>
      </c>
      <c r="ED18" s="118">
        <v>38.849085740257102</v>
      </c>
      <c r="EE18" s="87">
        <v>531.17502510000099</v>
      </c>
      <c r="EF18" s="87">
        <v>185.17789070881901</v>
      </c>
      <c r="EG18" s="88">
        <v>67.563651919205896</v>
      </c>
      <c r="EH18" s="87">
        <v>224.26400149999901</v>
      </c>
      <c r="EI18" s="87">
        <v>78.182769891846604</v>
      </c>
      <c r="EJ18" s="88">
        <v>28.525616264623199</v>
      </c>
      <c r="EK18" s="87">
        <v>13.0337645</v>
      </c>
      <c r="EL18" s="87">
        <v>4.5438224766894804</v>
      </c>
      <c r="EM18" s="88">
        <v>1.65785040008068</v>
      </c>
      <c r="EN18" s="87">
        <v>17.7118067</v>
      </c>
      <c r="EO18" s="87">
        <v>6.1746784964727102</v>
      </c>
      <c r="EP18" s="88">
        <v>2.25288141609024</v>
      </c>
      <c r="ER18" s="87" t="s">
        <v>26</v>
      </c>
      <c r="ES18" s="117">
        <v>786.18459780000001</v>
      </c>
      <c r="ET18" s="87">
        <v>274.079161573828</v>
      </c>
      <c r="EU18" s="118">
        <v>38.849085740257102</v>
      </c>
      <c r="EV18" s="117">
        <v>784.61160870000106</v>
      </c>
      <c r="EW18" s="87">
        <v>273.53078714001299</v>
      </c>
      <c r="EX18" s="118">
        <v>38.346026949113302</v>
      </c>
      <c r="EY18" s="119">
        <v>0.20047996773909399</v>
      </c>
    </row>
    <row r="19" spans="1:155" s="85" customFormat="1" x14ac:dyDescent="0.2">
      <c r="A19" s="87" t="s">
        <v>27</v>
      </c>
      <c r="B19" s="117">
        <v>671.90926100000104</v>
      </c>
      <c r="C19" s="87">
        <v>234.240568212478</v>
      </c>
      <c r="D19" s="118">
        <v>41.754845874034999</v>
      </c>
      <c r="E19" s="87">
        <v>488.86400970000102</v>
      </c>
      <c r="F19" s="87">
        <v>170.427452124013</v>
      </c>
      <c r="G19" s="88">
        <v>72.757444803250095</v>
      </c>
      <c r="H19" s="87">
        <v>160.5452817</v>
      </c>
      <c r="I19" s="87">
        <v>55.969191365618499</v>
      </c>
      <c r="J19" s="88">
        <v>23.893893270805801</v>
      </c>
      <c r="K19" s="87">
        <v>13.7871089</v>
      </c>
      <c r="L19" s="87">
        <v>4.8064529099313997</v>
      </c>
      <c r="M19" s="88">
        <v>2.0519301787090498</v>
      </c>
      <c r="N19" s="87">
        <v>8.7128607000000002</v>
      </c>
      <c r="O19" s="87">
        <v>3.0374718129151801</v>
      </c>
      <c r="P19" s="88">
        <v>1.2967317472351401</v>
      </c>
      <c r="R19" s="87" t="s">
        <v>27</v>
      </c>
      <c r="S19" s="117">
        <v>671.90926100000104</v>
      </c>
      <c r="T19" s="87">
        <v>234.240568212478</v>
      </c>
      <c r="U19" s="118">
        <v>41.754845874034999</v>
      </c>
      <c r="V19" s="117">
        <v>651.36321150000003</v>
      </c>
      <c r="W19" s="87">
        <v>227.077817840145</v>
      </c>
      <c r="X19" s="118">
        <v>40.9658932511595</v>
      </c>
      <c r="Y19" s="119">
        <v>3.1543153093780298</v>
      </c>
      <c r="AA19" s="87" t="s">
        <v>27</v>
      </c>
      <c r="AB19" s="117">
        <v>646.82206729999996</v>
      </c>
      <c r="AC19" s="87">
        <v>225.49468711180899</v>
      </c>
      <c r="AD19" s="118">
        <v>38.494384021153401</v>
      </c>
      <c r="AE19" s="87">
        <v>461.87413400000003</v>
      </c>
      <c r="AF19" s="87">
        <v>161.01825926582401</v>
      </c>
      <c r="AG19" s="88">
        <v>71.406675398070504</v>
      </c>
      <c r="AH19" s="87">
        <v>166.92196860000001</v>
      </c>
      <c r="AI19" s="87">
        <v>58.192227792510501</v>
      </c>
      <c r="AJ19" s="88">
        <v>25.806473996283799</v>
      </c>
      <c r="AK19" s="87">
        <v>12.6135322</v>
      </c>
      <c r="AL19" s="87">
        <v>4.3973213664253796</v>
      </c>
      <c r="AM19" s="88">
        <v>1.95007759284591</v>
      </c>
      <c r="AN19" s="87">
        <v>5.4124324999999898</v>
      </c>
      <c r="AO19" s="87">
        <v>1.8868786870489</v>
      </c>
      <c r="AP19" s="88">
        <v>0.83677301279977401</v>
      </c>
      <c r="AR19" s="87" t="s">
        <v>27</v>
      </c>
      <c r="AS19" s="117">
        <v>646.82206729999996</v>
      </c>
      <c r="AT19" s="87">
        <v>225.49468711180899</v>
      </c>
      <c r="AU19" s="118">
        <v>38.494384021153401</v>
      </c>
      <c r="AV19" s="117">
        <v>615.61562719999995</v>
      </c>
      <c r="AW19" s="87">
        <v>214.615518323402</v>
      </c>
      <c r="AX19" s="118">
        <v>36.690979183399499</v>
      </c>
      <c r="AY19" s="119">
        <v>5.0691435891476697</v>
      </c>
      <c r="BA19" s="87" t="s">
        <v>27</v>
      </c>
      <c r="BB19" s="117">
        <v>683.79614029999902</v>
      </c>
      <c r="BC19" s="87">
        <v>238.384564318977</v>
      </c>
      <c r="BD19" s="118">
        <v>38.183948963620601</v>
      </c>
      <c r="BE19" s="87">
        <v>491.63402839999998</v>
      </c>
      <c r="BF19" s="87">
        <v>171.39313423603099</v>
      </c>
      <c r="BG19" s="88">
        <v>71.897748382187004</v>
      </c>
      <c r="BH19" s="87">
        <v>172.200676799999</v>
      </c>
      <c r="BI19" s="87">
        <v>60.032487601335497</v>
      </c>
      <c r="BJ19" s="88">
        <v>25.183043110546102</v>
      </c>
      <c r="BK19" s="87">
        <v>13.538344800000001</v>
      </c>
      <c r="BL19" s="87">
        <v>4.7197289316844904</v>
      </c>
      <c r="BM19" s="88">
        <v>1.9798802599354199</v>
      </c>
      <c r="BN19" s="87">
        <v>6.4230903000000099</v>
      </c>
      <c r="BO19" s="87">
        <v>2.2392135499261401</v>
      </c>
      <c r="BP19" s="88">
        <v>0.93932824733143905</v>
      </c>
      <c r="BR19" s="87" t="s">
        <v>27</v>
      </c>
      <c r="BS19" s="117">
        <v>683.79614029999902</v>
      </c>
      <c r="BT19" s="87">
        <v>238.384564318977</v>
      </c>
      <c r="BU19" s="118">
        <v>38.183948963620601</v>
      </c>
      <c r="BV19" s="117">
        <v>654.179746999999</v>
      </c>
      <c r="BW19" s="87">
        <v>228.05971660863099</v>
      </c>
      <c r="BX19" s="118">
        <v>36.4846188677366</v>
      </c>
      <c r="BY19" s="119">
        <v>4.5272562221343202</v>
      </c>
      <c r="CA19" s="87" t="s">
        <v>27</v>
      </c>
      <c r="CB19" s="117">
        <v>655.41815689999999</v>
      </c>
      <c r="CC19" s="87">
        <v>228.49145026002401</v>
      </c>
      <c r="CD19" s="118">
        <v>38.364068827480097</v>
      </c>
      <c r="CE19" s="87">
        <v>469.9028318</v>
      </c>
      <c r="CF19" s="87">
        <v>163.817218654893</v>
      </c>
      <c r="CG19" s="88">
        <v>71.695119650414995</v>
      </c>
      <c r="CH19" s="87">
        <v>162.82619769999999</v>
      </c>
      <c r="CI19" s="87">
        <v>56.764362813456202</v>
      </c>
      <c r="CJ19" s="88">
        <v>24.843101459095401</v>
      </c>
      <c r="CK19" s="87">
        <v>13.2795545</v>
      </c>
      <c r="CL19" s="87">
        <v>4.6295096261347197</v>
      </c>
      <c r="CM19" s="88">
        <v>2.02611941097416</v>
      </c>
      <c r="CN19" s="87">
        <v>9.4095728999999899</v>
      </c>
      <c r="CO19" s="87">
        <v>3.28035916554026</v>
      </c>
      <c r="CP19" s="88">
        <v>1.4356594795154001</v>
      </c>
      <c r="CR19" s="87" t="s">
        <v>27</v>
      </c>
      <c r="CS19" s="117">
        <v>655.41815689999999</v>
      </c>
      <c r="CT19" s="87">
        <v>228.49145026002401</v>
      </c>
      <c r="CU19" s="118">
        <v>38.364068827480097</v>
      </c>
      <c r="CV19" s="117">
        <v>620.83172630000001</v>
      </c>
      <c r="CW19" s="87">
        <v>216.43395138863201</v>
      </c>
      <c r="CX19" s="118">
        <v>36.662666858963199</v>
      </c>
      <c r="CY19" s="119">
        <v>5.5709831077941798</v>
      </c>
      <c r="DA19" s="87" t="s">
        <v>27</v>
      </c>
      <c r="DB19" s="117">
        <v>588.72093709999899</v>
      </c>
      <c r="DC19" s="87">
        <v>205.239509006985</v>
      </c>
      <c r="DD19" s="118">
        <v>39.284342956542901</v>
      </c>
      <c r="DE19" s="87">
        <v>415.44905629999897</v>
      </c>
      <c r="DF19" s="87">
        <v>144.83357896602899</v>
      </c>
      <c r="DG19" s="88">
        <v>70.568079053969797</v>
      </c>
      <c r="DH19" s="87">
        <v>151.47825399999999</v>
      </c>
      <c r="DI19" s="87">
        <v>52.808250084223801</v>
      </c>
      <c r="DJ19" s="88">
        <v>25.730060620261298</v>
      </c>
      <c r="DK19" s="87">
        <v>12.182095500000001</v>
      </c>
      <c r="DL19" s="87">
        <v>4.2469141855430799</v>
      </c>
      <c r="DM19" s="88">
        <v>2.06924787829157</v>
      </c>
      <c r="DN19" s="87">
        <v>9.6115312999999993</v>
      </c>
      <c r="DO19" s="87">
        <v>3.3507657711894701</v>
      </c>
      <c r="DP19" s="88">
        <v>1.63261244747737</v>
      </c>
      <c r="DR19" s="87" t="s">
        <v>27</v>
      </c>
      <c r="DS19" s="117">
        <v>588.72093709999899</v>
      </c>
      <c r="DT19" s="87">
        <v>205.239509006985</v>
      </c>
      <c r="DU19" s="118">
        <v>39.284342956542901</v>
      </c>
      <c r="DV19" s="117">
        <v>547.74149339999997</v>
      </c>
      <c r="DW19" s="87">
        <v>190.95328207950899</v>
      </c>
      <c r="DX19" s="118">
        <v>37.089231336722598</v>
      </c>
      <c r="DY19" s="119">
        <v>7.4815299176308097</v>
      </c>
      <c r="EA19" s="87" t="s">
        <v>27</v>
      </c>
      <c r="EB19" s="117">
        <v>791.80726470000104</v>
      </c>
      <c r="EC19" s="87">
        <v>276.03933204024702</v>
      </c>
      <c r="ED19" s="118">
        <v>39.1269282076602</v>
      </c>
      <c r="EE19" s="87">
        <v>589.03592880000099</v>
      </c>
      <c r="EF19" s="87">
        <v>205.34932120793701</v>
      </c>
      <c r="EG19" s="88">
        <v>74.391326659925795</v>
      </c>
      <c r="EH19" s="87">
        <v>177.76690149999999</v>
      </c>
      <c r="EI19" s="87">
        <v>61.9729812248139</v>
      </c>
      <c r="EJ19" s="88">
        <v>22.4507793026314</v>
      </c>
      <c r="EK19" s="87">
        <v>16.046537300000001</v>
      </c>
      <c r="EL19" s="87">
        <v>5.5941333646757396</v>
      </c>
      <c r="EM19" s="88">
        <v>2.0265711133731101</v>
      </c>
      <c r="EN19" s="87">
        <v>8.9578971000000003</v>
      </c>
      <c r="EO19" s="87">
        <v>3.1228962428200702</v>
      </c>
      <c r="EP19" s="88">
        <v>1.1313229240696501</v>
      </c>
      <c r="ER19" s="87" t="s">
        <v>27</v>
      </c>
      <c r="ES19" s="117">
        <v>791.80726470000104</v>
      </c>
      <c r="ET19" s="87">
        <v>276.03933204024702</v>
      </c>
      <c r="EU19" s="118">
        <v>39.1269282076602</v>
      </c>
      <c r="EV19" s="117">
        <v>778.26395669999999</v>
      </c>
      <c r="EW19" s="87">
        <v>271.31787284101603</v>
      </c>
      <c r="EX19" s="118">
        <v>38.035800549252997</v>
      </c>
      <c r="EY19" s="119">
        <v>1.74019468374552</v>
      </c>
    </row>
    <row r="20" spans="1:155" s="85" customFormat="1" x14ac:dyDescent="0.2">
      <c r="A20" s="87" t="s">
        <v>28</v>
      </c>
      <c r="B20" s="117">
        <v>40.129327026822999</v>
      </c>
      <c r="C20" s="87">
        <v>13.9898598074947</v>
      </c>
      <c r="D20" s="118">
        <v>2.4937799823445799</v>
      </c>
      <c r="E20" s="87">
        <v>0</v>
      </c>
      <c r="F20" s="87">
        <v>0</v>
      </c>
      <c r="G20" s="88">
        <v>0</v>
      </c>
      <c r="H20" s="87">
        <v>6.0389792</v>
      </c>
      <c r="I20" s="87">
        <v>2.1053049888403499</v>
      </c>
      <c r="J20" s="88">
        <v>15.0487926098623</v>
      </c>
      <c r="K20" s="87">
        <v>1.024505</v>
      </c>
      <c r="L20" s="87">
        <v>0.357162264707235</v>
      </c>
      <c r="M20" s="88">
        <v>2.5530081760783201</v>
      </c>
      <c r="N20" s="87">
        <v>33.065842826823001</v>
      </c>
      <c r="O20" s="87">
        <v>11.5273925539471</v>
      </c>
      <c r="P20" s="88">
        <v>82.398199214059403</v>
      </c>
      <c r="R20" s="87" t="s">
        <v>28</v>
      </c>
      <c r="S20" s="117">
        <v>40.129327026822999</v>
      </c>
      <c r="T20" s="87">
        <v>13.9898598074947</v>
      </c>
      <c r="U20" s="118">
        <v>2.4937799823445799</v>
      </c>
      <c r="V20" s="117">
        <v>3.2120522</v>
      </c>
      <c r="W20" s="87">
        <v>1.1197835424032601</v>
      </c>
      <c r="X20" s="118">
        <v>0.202014153116402</v>
      </c>
      <c r="Y20" s="119">
        <v>1149.3360794953101</v>
      </c>
      <c r="AA20" s="87" t="s">
        <v>28</v>
      </c>
      <c r="AB20" s="117">
        <v>42.5398264717278</v>
      </c>
      <c r="AC20" s="87">
        <v>14.830206551354101</v>
      </c>
      <c r="AD20" s="118">
        <v>2.5316767920912899</v>
      </c>
      <c r="AE20" s="87">
        <v>0</v>
      </c>
      <c r="AF20" s="87">
        <v>0</v>
      </c>
      <c r="AG20" s="88">
        <v>0</v>
      </c>
      <c r="AH20" s="87">
        <v>5.4426774</v>
      </c>
      <c r="AI20" s="87">
        <v>1.89742264435497</v>
      </c>
      <c r="AJ20" s="88">
        <v>12.794310300295299</v>
      </c>
      <c r="AK20" s="87">
        <v>1.0229155000000001</v>
      </c>
      <c r="AL20" s="87">
        <v>0.35660813425423299</v>
      </c>
      <c r="AM20" s="88">
        <v>2.40460665884435</v>
      </c>
      <c r="AN20" s="87">
        <v>36.074233571727802</v>
      </c>
      <c r="AO20" s="87">
        <v>12.5761757727449</v>
      </c>
      <c r="AP20" s="88">
        <v>84.801083040860405</v>
      </c>
      <c r="AR20" s="87" t="s">
        <v>28</v>
      </c>
      <c r="AS20" s="117">
        <v>42.5398264717278</v>
      </c>
      <c r="AT20" s="87">
        <v>14.830206551354101</v>
      </c>
      <c r="AU20" s="118">
        <v>2.5316767920912899</v>
      </c>
      <c r="AV20" s="117">
        <v>4.2040813999999997</v>
      </c>
      <c r="AW20" s="87">
        <v>1.46562411490189</v>
      </c>
      <c r="AX20" s="118">
        <v>0.25056521686153399</v>
      </c>
      <c r="AY20" s="119">
        <v>911.86971479019803</v>
      </c>
      <c r="BA20" s="87" t="s">
        <v>28</v>
      </c>
      <c r="BB20" s="117">
        <v>42.958944436393701</v>
      </c>
      <c r="BC20" s="87">
        <v>14.976319182761101</v>
      </c>
      <c r="BD20" s="118">
        <v>2.3988759883473598</v>
      </c>
      <c r="BE20" s="87">
        <v>0</v>
      </c>
      <c r="BF20" s="87">
        <v>0</v>
      </c>
      <c r="BG20" s="88">
        <v>0</v>
      </c>
      <c r="BH20" s="87">
        <v>7.2734976999999903</v>
      </c>
      <c r="BI20" s="87">
        <v>2.5356820229036101</v>
      </c>
      <c r="BJ20" s="88">
        <v>16.9312765837842</v>
      </c>
      <c r="BK20" s="87">
        <v>1.0182785999999999</v>
      </c>
      <c r="BL20" s="87">
        <v>0.35499162120137301</v>
      </c>
      <c r="BM20" s="88">
        <v>2.3703529343177698</v>
      </c>
      <c r="BN20" s="87">
        <v>34.667168136393698</v>
      </c>
      <c r="BO20" s="87">
        <v>12.085645538656101</v>
      </c>
      <c r="BP20" s="88">
        <v>80.698370481897996</v>
      </c>
      <c r="BR20" s="87" t="s">
        <v>28</v>
      </c>
      <c r="BS20" s="117">
        <v>42.958944436393701</v>
      </c>
      <c r="BT20" s="87">
        <v>14.976319182761101</v>
      </c>
      <c r="BU20" s="118">
        <v>2.3988759883473598</v>
      </c>
      <c r="BV20" s="117">
        <v>3.4529364</v>
      </c>
      <c r="BW20" s="87">
        <v>1.20376043505307</v>
      </c>
      <c r="BX20" s="118">
        <v>0.192575617185126</v>
      </c>
      <c r="BY20" s="119">
        <v>1144.1278801542301</v>
      </c>
      <c r="CA20" s="87" t="s">
        <v>28</v>
      </c>
      <c r="CB20" s="117">
        <v>37.502613143225801</v>
      </c>
      <c r="CC20" s="87">
        <v>13.074136527077799</v>
      </c>
      <c r="CD20" s="118">
        <v>2.1951677973678598</v>
      </c>
      <c r="CE20" s="87">
        <v>0</v>
      </c>
      <c r="CF20" s="87">
        <v>0</v>
      </c>
      <c r="CG20" s="88">
        <v>0</v>
      </c>
      <c r="CH20" s="87">
        <v>6.7667881000000003</v>
      </c>
      <c r="CI20" s="87">
        <v>2.3590332527317699</v>
      </c>
      <c r="CJ20" s="88">
        <v>18.043510925910802</v>
      </c>
      <c r="CK20" s="87">
        <v>1.0281347999999999</v>
      </c>
      <c r="CL20" s="87">
        <v>0.35842768321513302</v>
      </c>
      <c r="CM20" s="88">
        <v>2.7415017616864801</v>
      </c>
      <c r="CN20" s="87">
        <v>29.707690243225802</v>
      </c>
      <c r="CO20" s="87">
        <v>10.3566755911309</v>
      </c>
      <c r="CP20" s="88">
        <v>79.214987312402698</v>
      </c>
      <c r="CR20" s="87" t="s">
        <v>28</v>
      </c>
      <c r="CS20" s="117">
        <v>37.502613143225801</v>
      </c>
      <c r="CT20" s="87">
        <v>13.074136527077799</v>
      </c>
      <c r="CU20" s="118">
        <v>2.1951677973678598</v>
      </c>
      <c r="CV20" s="117">
        <v>2.8227576999999999</v>
      </c>
      <c r="CW20" s="87">
        <v>0.98406794779116302</v>
      </c>
      <c r="CX20" s="118">
        <v>0.166695451914879</v>
      </c>
      <c r="CY20" s="119">
        <v>1228.5806692946301</v>
      </c>
      <c r="DA20" s="87" t="s">
        <v>28</v>
      </c>
      <c r="DB20" s="117">
        <v>30.600934330371899</v>
      </c>
      <c r="DC20" s="87">
        <v>10.668077762034301</v>
      </c>
      <c r="DD20" s="118">
        <v>2.0419481001416901</v>
      </c>
      <c r="DE20" s="87">
        <v>0</v>
      </c>
      <c r="DF20" s="87">
        <v>0</v>
      </c>
      <c r="DG20" s="88">
        <v>0</v>
      </c>
      <c r="DH20" s="87">
        <v>8.1144444999999905</v>
      </c>
      <c r="DI20" s="87">
        <v>2.82885234768123</v>
      </c>
      <c r="DJ20" s="88">
        <v>26.516982822796599</v>
      </c>
      <c r="DK20" s="87">
        <v>0.98890619999999896</v>
      </c>
      <c r="DL20" s="87">
        <v>0.34475183427609002</v>
      </c>
      <c r="DM20" s="88">
        <v>3.23162093458857</v>
      </c>
      <c r="DN20" s="87">
        <v>21.497583630371899</v>
      </c>
      <c r="DO20" s="87">
        <v>7.4944735800770204</v>
      </c>
      <c r="DP20" s="88">
        <v>70.251396242614803</v>
      </c>
      <c r="DR20" s="87" t="s">
        <v>28</v>
      </c>
      <c r="DS20" s="117">
        <v>30.600934330371899</v>
      </c>
      <c r="DT20" s="87">
        <v>10.668077762034301</v>
      </c>
      <c r="DU20" s="118">
        <v>2.0419481001416901</v>
      </c>
      <c r="DV20" s="117">
        <v>2.1996682999999999</v>
      </c>
      <c r="DW20" s="87">
        <v>0.76684692767015605</v>
      </c>
      <c r="DX20" s="118">
        <v>0.14894618615861699</v>
      </c>
      <c r="DY20" s="119">
        <v>1291.16130965618</v>
      </c>
      <c r="EA20" s="87" t="s">
        <v>28</v>
      </c>
      <c r="EB20" s="117">
        <v>37.0003375872273</v>
      </c>
      <c r="EC20" s="87">
        <v>12.899033550433</v>
      </c>
      <c r="ED20" s="118">
        <v>1.8283610380654201</v>
      </c>
      <c r="EE20" s="87">
        <v>0</v>
      </c>
      <c r="EF20" s="87">
        <v>0</v>
      </c>
      <c r="EG20" s="88">
        <v>0</v>
      </c>
      <c r="EH20" s="87">
        <v>5.8778974000000002</v>
      </c>
      <c r="EI20" s="87">
        <v>2.0491487568150202</v>
      </c>
      <c r="EJ20" s="88">
        <v>15.8860642450708</v>
      </c>
      <c r="EK20" s="87">
        <v>0.97177329999999795</v>
      </c>
      <c r="EL20" s="87">
        <v>0.338778973855689</v>
      </c>
      <c r="EM20" s="88">
        <v>2.62639036119351</v>
      </c>
      <c r="EN20" s="87">
        <v>30.150666887227299</v>
      </c>
      <c r="EO20" s="87">
        <v>10.5111058197623</v>
      </c>
      <c r="EP20" s="88">
        <v>81.487545393735701</v>
      </c>
      <c r="ER20" s="87" t="s">
        <v>28</v>
      </c>
      <c r="ES20" s="117">
        <v>37.0003375872273</v>
      </c>
      <c r="ET20" s="87">
        <v>12.899033550433</v>
      </c>
      <c r="EU20" s="118">
        <v>1.8283610380654201</v>
      </c>
      <c r="EV20" s="117">
        <v>4.0093287999999996</v>
      </c>
      <c r="EW20" s="87">
        <v>1.39772959054757</v>
      </c>
      <c r="EX20" s="118">
        <v>0.19594641285946099</v>
      </c>
      <c r="EY20" s="119">
        <v>822.85615455702498</v>
      </c>
    </row>
    <row r="21" spans="1:155" s="85" customFormat="1" x14ac:dyDescent="0.2">
      <c r="A21" s="112" t="s">
        <v>29</v>
      </c>
      <c r="B21" s="113">
        <v>519.80960000000005</v>
      </c>
      <c r="C21" s="112">
        <v>181.21568362532301</v>
      </c>
      <c r="D21" s="114">
        <v>24.415827312982898</v>
      </c>
      <c r="E21" s="112"/>
      <c r="F21" s="112"/>
      <c r="G21" s="115"/>
      <c r="H21" s="112"/>
      <c r="I21" s="112"/>
      <c r="J21" s="115"/>
      <c r="K21" s="112"/>
      <c r="L21" s="112"/>
      <c r="M21" s="115"/>
      <c r="N21" s="112"/>
      <c r="O21" s="112"/>
      <c r="P21" s="115"/>
      <c r="R21" s="112" t="s">
        <v>29</v>
      </c>
      <c r="S21" s="113">
        <v>519.80960000000005</v>
      </c>
      <c r="T21" s="112">
        <v>181.21568362532301</v>
      </c>
      <c r="U21" s="114">
        <v>24.415827312982898</v>
      </c>
      <c r="V21" s="113">
        <v>547.35720000000003</v>
      </c>
      <c r="W21" s="112">
        <v>190.81930996511599</v>
      </c>
      <c r="X21" s="114">
        <v>25.6089041314121</v>
      </c>
      <c r="Y21" s="116">
        <v>-5.0328377885592799</v>
      </c>
      <c r="AA21" s="112" t="s">
        <v>29</v>
      </c>
      <c r="AB21" s="113">
        <v>490.87349999999998</v>
      </c>
      <c r="AC21" s="112">
        <v>171.127999321396</v>
      </c>
      <c r="AD21" s="114">
        <v>22.608646995125</v>
      </c>
      <c r="AE21" s="112"/>
      <c r="AF21" s="112"/>
      <c r="AG21" s="115"/>
      <c r="AH21" s="112"/>
      <c r="AI21" s="112"/>
      <c r="AJ21" s="115"/>
      <c r="AK21" s="112"/>
      <c r="AL21" s="112"/>
      <c r="AM21" s="115"/>
      <c r="AN21" s="112"/>
      <c r="AO21" s="112"/>
      <c r="AP21" s="115"/>
      <c r="AR21" s="112" t="s">
        <v>29</v>
      </c>
      <c r="AS21" s="113">
        <v>490.87349999999998</v>
      </c>
      <c r="AT21" s="112">
        <v>171.127999321396</v>
      </c>
      <c r="AU21" s="114">
        <v>22.608646995125</v>
      </c>
      <c r="AV21" s="113">
        <v>550.63919999999996</v>
      </c>
      <c r="AW21" s="112">
        <v>191.96347866392099</v>
      </c>
      <c r="AX21" s="114">
        <v>24.7092008145605</v>
      </c>
      <c r="AY21" s="116">
        <v>-10.8538767308975</v>
      </c>
      <c r="BA21" s="112" t="s">
        <v>29</v>
      </c>
      <c r="BB21" s="113">
        <v>471.0575</v>
      </c>
      <c r="BC21" s="112">
        <v>164.21975832946501</v>
      </c>
      <c r="BD21" s="114">
        <v>20.826183811776499</v>
      </c>
      <c r="BE21" s="112"/>
      <c r="BF21" s="112"/>
      <c r="BG21" s="115"/>
      <c r="BH21" s="112"/>
      <c r="BI21" s="112"/>
      <c r="BJ21" s="115"/>
      <c r="BK21" s="112"/>
      <c r="BL21" s="112"/>
      <c r="BM21" s="115"/>
      <c r="BN21" s="112"/>
      <c r="BO21" s="112"/>
      <c r="BP21" s="115"/>
      <c r="BR21" s="112" t="s">
        <v>29</v>
      </c>
      <c r="BS21" s="113">
        <v>471.0575</v>
      </c>
      <c r="BT21" s="112">
        <v>164.21975832946501</v>
      </c>
      <c r="BU21" s="114">
        <v>20.826183811776499</v>
      </c>
      <c r="BV21" s="113">
        <v>445.84039999999999</v>
      </c>
      <c r="BW21" s="112">
        <v>155.428589379241</v>
      </c>
      <c r="BX21" s="114">
        <v>19.913641555064999</v>
      </c>
      <c r="BY21" s="116">
        <v>5.65608231106917</v>
      </c>
      <c r="CA21" s="112" t="s">
        <v>29</v>
      </c>
      <c r="CB21" s="113">
        <v>350.62049999999999</v>
      </c>
      <c r="CC21" s="112">
        <v>122.23308996323399</v>
      </c>
      <c r="CD21" s="114">
        <v>17.028371356085501</v>
      </c>
      <c r="CE21" s="112"/>
      <c r="CF21" s="112"/>
      <c r="CG21" s="115"/>
      <c r="CH21" s="112"/>
      <c r="CI21" s="112"/>
      <c r="CJ21" s="115"/>
      <c r="CK21" s="112"/>
      <c r="CL21" s="112"/>
      <c r="CM21" s="115"/>
      <c r="CN21" s="112"/>
      <c r="CO21" s="112"/>
      <c r="CP21" s="115"/>
      <c r="CR21" s="112" t="s">
        <v>29</v>
      </c>
      <c r="CS21" s="113">
        <v>350.62049999999999</v>
      </c>
      <c r="CT21" s="112">
        <v>122.23308996323399</v>
      </c>
      <c r="CU21" s="114">
        <v>17.028371356085501</v>
      </c>
      <c r="CV21" s="113">
        <v>303.24430000000001</v>
      </c>
      <c r="CW21" s="112">
        <v>105.71683002773101</v>
      </c>
      <c r="CX21" s="114">
        <v>15.1879855417691</v>
      </c>
      <c r="CY21" s="116">
        <v>15.6231131137502</v>
      </c>
      <c r="DA21" s="112" t="s">
        <v>29</v>
      </c>
      <c r="DB21" s="113">
        <v>134.20269999999999</v>
      </c>
      <c r="DC21" s="112">
        <v>46.785657719411397</v>
      </c>
      <c r="DD21" s="114">
        <v>8.2190880780982898</v>
      </c>
      <c r="DE21" s="112"/>
      <c r="DF21" s="112"/>
      <c r="DG21" s="115"/>
      <c r="DH21" s="112"/>
      <c r="DI21" s="112"/>
      <c r="DJ21" s="115"/>
      <c r="DK21" s="112"/>
      <c r="DL21" s="112"/>
      <c r="DM21" s="115"/>
      <c r="DN21" s="112"/>
      <c r="DO21" s="112"/>
      <c r="DP21" s="115"/>
      <c r="DR21" s="112" t="s">
        <v>29</v>
      </c>
      <c r="DS21" s="113">
        <v>134.20269999999999</v>
      </c>
      <c r="DT21" s="112">
        <v>46.785657719411397</v>
      </c>
      <c r="DU21" s="114">
        <v>8.2190880780982898</v>
      </c>
      <c r="DV21" s="113">
        <v>152.67769999999999</v>
      </c>
      <c r="DW21" s="112">
        <v>53.226400166218603</v>
      </c>
      <c r="DX21" s="114">
        <v>9.3696126358980507</v>
      </c>
      <c r="DY21" s="116">
        <v>-12.1006538610419</v>
      </c>
      <c r="EA21" s="112" t="s">
        <v>29</v>
      </c>
      <c r="EB21" s="113">
        <v>378.1223</v>
      </c>
      <c r="EC21" s="112">
        <v>131.82074953690699</v>
      </c>
      <c r="ED21" s="114">
        <v>15.743216251701201</v>
      </c>
      <c r="EE21" s="112"/>
      <c r="EF21" s="112"/>
      <c r="EG21" s="115"/>
      <c r="EH21" s="112"/>
      <c r="EI21" s="112"/>
      <c r="EJ21" s="115"/>
      <c r="EK21" s="112"/>
      <c r="EL21" s="112"/>
      <c r="EM21" s="115"/>
      <c r="EN21" s="112"/>
      <c r="EO21" s="112"/>
      <c r="EP21" s="115"/>
      <c r="ER21" s="112" t="s">
        <v>29</v>
      </c>
      <c r="ES21" s="113">
        <v>378.1223</v>
      </c>
      <c r="ET21" s="112">
        <v>131.82074953690699</v>
      </c>
      <c r="EU21" s="114">
        <v>15.743216251701201</v>
      </c>
      <c r="EV21" s="113">
        <v>467.99560000000002</v>
      </c>
      <c r="EW21" s="112">
        <v>163.15232074906501</v>
      </c>
      <c r="EX21" s="114">
        <v>18.614607244484802</v>
      </c>
      <c r="EY21" s="116">
        <v>-19.203877130468801</v>
      </c>
    </row>
    <row r="22" spans="1:155" s="85" customFormat="1" ht="12.75" x14ac:dyDescent="0.25">
      <c r="A22" s="87" t="s">
        <v>172</v>
      </c>
      <c r="B22" s="117">
        <v>432.91419999999999</v>
      </c>
      <c r="C22" s="87">
        <v>150.92226596836599</v>
      </c>
      <c r="D22" s="118">
        <v>20.334288455884899</v>
      </c>
      <c r="E22" s="87"/>
      <c r="F22" s="87"/>
      <c r="G22" s="88"/>
      <c r="H22" s="87"/>
      <c r="I22" s="87"/>
      <c r="J22" s="88"/>
      <c r="K22" s="87"/>
      <c r="L22" s="87"/>
      <c r="M22" s="88"/>
      <c r="N22" s="87"/>
      <c r="O22" s="87"/>
      <c r="P22" s="88"/>
      <c r="R22" s="87" t="s">
        <v>172</v>
      </c>
      <c r="S22" s="117">
        <v>432.91419999999999</v>
      </c>
      <c r="T22" s="87">
        <v>150.92226596836599</v>
      </c>
      <c r="U22" s="118">
        <v>20.334288455884899</v>
      </c>
      <c r="V22" s="117">
        <v>547.35720000000003</v>
      </c>
      <c r="W22" s="87">
        <v>190.81930996511599</v>
      </c>
      <c r="X22" s="118">
        <v>25.6089041314121</v>
      </c>
      <c r="Y22" s="119">
        <v>-20.9082843890608</v>
      </c>
      <c r="AA22" s="87" t="s">
        <v>172</v>
      </c>
      <c r="AB22" s="117">
        <v>407.00740000000002</v>
      </c>
      <c r="AC22" s="87">
        <v>141.89065425410701</v>
      </c>
      <c r="AD22" s="118">
        <v>18.745942958834899</v>
      </c>
      <c r="AE22" s="87"/>
      <c r="AF22" s="87"/>
      <c r="AG22" s="88"/>
      <c r="AH22" s="87"/>
      <c r="AI22" s="87"/>
      <c r="AJ22" s="88"/>
      <c r="AK22" s="87"/>
      <c r="AL22" s="87"/>
      <c r="AM22" s="88"/>
      <c r="AN22" s="87"/>
      <c r="AO22" s="87"/>
      <c r="AP22" s="88"/>
      <c r="AR22" s="87" t="s">
        <v>172</v>
      </c>
      <c r="AS22" s="117">
        <v>407.00740000000002</v>
      </c>
      <c r="AT22" s="87">
        <v>141.89065425410701</v>
      </c>
      <c r="AU22" s="118">
        <v>18.745942958834899</v>
      </c>
      <c r="AV22" s="117">
        <v>550.63919999999996</v>
      </c>
      <c r="AW22" s="87">
        <v>191.96347866392099</v>
      </c>
      <c r="AX22" s="118">
        <v>24.7092008145605</v>
      </c>
      <c r="AY22" s="119">
        <v>-26.084557728545299</v>
      </c>
      <c r="BA22" s="87" t="s">
        <v>172</v>
      </c>
      <c r="BB22" s="117">
        <v>366.17239999999998</v>
      </c>
      <c r="BC22" s="87">
        <v>127.654783195088</v>
      </c>
      <c r="BD22" s="118">
        <v>16.189050613140299</v>
      </c>
      <c r="BE22" s="87"/>
      <c r="BF22" s="87"/>
      <c r="BG22" s="88"/>
      <c r="BH22" s="87"/>
      <c r="BI22" s="87"/>
      <c r="BJ22" s="88"/>
      <c r="BK22" s="87"/>
      <c r="BL22" s="87"/>
      <c r="BM22" s="88"/>
      <c r="BN22" s="87"/>
      <c r="BO22" s="87"/>
      <c r="BP22" s="88"/>
      <c r="BR22" s="87" t="s">
        <v>172</v>
      </c>
      <c r="BS22" s="117">
        <v>366.17239999999998</v>
      </c>
      <c r="BT22" s="87">
        <v>127.654783195088</v>
      </c>
      <c r="BU22" s="118">
        <v>16.189050613140299</v>
      </c>
      <c r="BV22" s="117">
        <v>445.84039999999999</v>
      </c>
      <c r="BW22" s="87">
        <v>155.428589379241</v>
      </c>
      <c r="BX22" s="118">
        <v>19.913641555064999</v>
      </c>
      <c r="BY22" s="119">
        <v>-17.869174709155999</v>
      </c>
      <c r="CA22" s="87" t="s">
        <v>172</v>
      </c>
      <c r="CB22" s="117">
        <v>238.82419999999999</v>
      </c>
      <c r="CC22" s="87">
        <v>83.258736793762395</v>
      </c>
      <c r="CD22" s="118">
        <v>11.5988288375039</v>
      </c>
      <c r="CE22" s="87"/>
      <c r="CF22" s="87"/>
      <c r="CG22" s="88"/>
      <c r="CH22" s="87"/>
      <c r="CI22" s="87"/>
      <c r="CJ22" s="88"/>
      <c r="CK22" s="87"/>
      <c r="CL22" s="87"/>
      <c r="CM22" s="88"/>
      <c r="CN22" s="87"/>
      <c r="CO22" s="87"/>
      <c r="CP22" s="88"/>
      <c r="CR22" s="87" t="s">
        <v>172</v>
      </c>
      <c r="CS22" s="117">
        <v>238.82419999999999</v>
      </c>
      <c r="CT22" s="87">
        <v>83.258736793762395</v>
      </c>
      <c r="CU22" s="118">
        <v>11.5988288375039</v>
      </c>
      <c r="CV22" s="117">
        <v>303.24430000000001</v>
      </c>
      <c r="CW22" s="87">
        <v>105.71683002773101</v>
      </c>
      <c r="CX22" s="118">
        <v>15.1879855417691</v>
      </c>
      <c r="CY22" s="119">
        <v>-21.243630960252201</v>
      </c>
      <c r="DA22" s="87" t="s">
        <v>172</v>
      </c>
      <c r="DB22" s="117">
        <v>86.793000000000006</v>
      </c>
      <c r="DC22" s="87">
        <v>30.2577190357636</v>
      </c>
      <c r="DD22" s="118">
        <v>5.3155362117333302</v>
      </c>
      <c r="DE22" s="87"/>
      <c r="DF22" s="87"/>
      <c r="DG22" s="88"/>
      <c r="DH22" s="87"/>
      <c r="DI22" s="87"/>
      <c r="DJ22" s="88"/>
      <c r="DK22" s="87"/>
      <c r="DL22" s="87"/>
      <c r="DM22" s="88"/>
      <c r="DN22" s="87"/>
      <c r="DO22" s="87"/>
      <c r="DP22" s="88"/>
      <c r="DR22" s="87" t="s">
        <v>172</v>
      </c>
      <c r="DS22" s="117">
        <v>86.793000000000006</v>
      </c>
      <c r="DT22" s="87">
        <v>30.2577190357636</v>
      </c>
      <c r="DU22" s="118">
        <v>5.3155362117333302</v>
      </c>
      <c r="DV22" s="117">
        <v>152.67769999999999</v>
      </c>
      <c r="DW22" s="87">
        <v>53.226400166218603</v>
      </c>
      <c r="DX22" s="118">
        <v>9.3696126358980507</v>
      </c>
      <c r="DY22" s="119">
        <v>-43.152798345796398</v>
      </c>
      <c r="EA22" s="87" t="s">
        <v>172</v>
      </c>
      <c r="EB22" s="117">
        <v>294.08609999999999</v>
      </c>
      <c r="EC22" s="87">
        <v>102.524104318591</v>
      </c>
      <c r="ED22" s="118">
        <v>12.244348108851099</v>
      </c>
      <c r="EE22" s="87"/>
      <c r="EF22" s="87"/>
      <c r="EG22" s="88"/>
      <c r="EH22" s="87"/>
      <c r="EI22" s="87"/>
      <c r="EJ22" s="88"/>
      <c r="EK22" s="87"/>
      <c r="EL22" s="87"/>
      <c r="EM22" s="88"/>
      <c r="EN22" s="87"/>
      <c r="EO22" s="87"/>
      <c r="EP22" s="88"/>
      <c r="ER22" s="87" t="s">
        <v>172</v>
      </c>
      <c r="ES22" s="117">
        <v>294.08609999999999</v>
      </c>
      <c r="ET22" s="87">
        <v>102.524104318591</v>
      </c>
      <c r="EU22" s="118">
        <v>12.244348108851099</v>
      </c>
      <c r="EV22" s="117">
        <v>467.99560000000002</v>
      </c>
      <c r="EW22" s="87">
        <v>163.15232074906501</v>
      </c>
      <c r="EX22" s="118">
        <v>18.614607244484802</v>
      </c>
      <c r="EY22" s="119">
        <v>-37.160498944861899</v>
      </c>
    </row>
    <row r="23" spans="1:155" s="85" customFormat="1" ht="12.75" x14ac:dyDescent="0.25">
      <c r="A23" s="87" t="s">
        <v>173</v>
      </c>
      <c r="B23" s="120"/>
      <c r="C23" s="121"/>
      <c r="D23" s="122"/>
      <c r="E23" s="87"/>
      <c r="F23" s="87"/>
      <c r="G23" s="88"/>
      <c r="H23" s="87"/>
      <c r="I23" s="87"/>
      <c r="J23" s="88"/>
      <c r="K23" s="87"/>
      <c r="L23" s="87"/>
      <c r="M23" s="88"/>
      <c r="N23" s="87"/>
      <c r="O23" s="87"/>
      <c r="P23" s="88"/>
      <c r="R23" s="87" t="s">
        <v>173</v>
      </c>
      <c r="S23" s="120"/>
      <c r="T23" s="121"/>
      <c r="U23" s="122"/>
      <c r="V23" s="120"/>
      <c r="W23" s="121"/>
      <c r="X23" s="122"/>
      <c r="Y23" s="119"/>
      <c r="AA23" s="87" t="s">
        <v>173</v>
      </c>
      <c r="AB23" s="120"/>
      <c r="AC23" s="121"/>
      <c r="AD23" s="122"/>
      <c r="AE23" s="87"/>
      <c r="AF23" s="87"/>
      <c r="AG23" s="88"/>
      <c r="AH23" s="87"/>
      <c r="AI23" s="87"/>
      <c r="AJ23" s="88"/>
      <c r="AK23" s="87"/>
      <c r="AL23" s="87"/>
      <c r="AM23" s="88"/>
      <c r="AN23" s="87"/>
      <c r="AO23" s="87"/>
      <c r="AP23" s="88"/>
      <c r="AR23" s="87" t="s">
        <v>173</v>
      </c>
      <c r="AS23" s="120"/>
      <c r="AT23" s="121"/>
      <c r="AU23" s="122"/>
      <c r="AV23" s="120"/>
      <c r="AW23" s="121"/>
      <c r="AX23" s="122"/>
      <c r="AY23" s="119"/>
      <c r="BA23" s="87" t="s">
        <v>173</v>
      </c>
      <c r="BB23" s="120"/>
      <c r="BC23" s="121"/>
      <c r="BD23" s="122"/>
      <c r="BE23" s="87"/>
      <c r="BF23" s="87"/>
      <c r="BG23" s="88"/>
      <c r="BH23" s="87"/>
      <c r="BI23" s="87"/>
      <c r="BJ23" s="88"/>
      <c r="BK23" s="87"/>
      <c r="BL23" s="87"/>
      <c r="BM23" s="88"/>
      <c r="BN23" s="87"/>
      <c r="BO23" s="87"/>
      <c r="BP23" s="88"/>
      <c r="BR23" s="87" t="s">
        <v>173</v>
      </c>
      <c r="BS23" s="120"/>
      <c r="BT23" s="121"/>
      <c r="BU23" s="122"/>
      <c r="BV23" s="120"/>
      <c r="BW23" s="121"/>
      <c r="BX23" s="122"/>
      <c r="BY23" s="119"/>
      <c r="CA23" s="87" t="s">
        <v>173</v>
      </c>
      <c r="CB23" s="120"/>
      <c r="CC23" s="121"/>
      <c r="CD23" s="122"/>
      <c r="CE23" s="87"/>
      <c r="CF23" s="87"/>
      <c r="CG23" s="88"/>
      <c r="CH23" s="87"/>
      <c r="CI23" s="87"/>
      <c r="CJ23" s="88"/>
      <c r="CK23" s="87"/>
      <c r="CL23" s="87"/>
      <c r="CM23" s="88"/>
      <c r="CN23" s="87"/>
      <c r="CO23" s="87"/>
      <c r="CP23" s="88"/>
      <c r="CR23" s="87" t="s">
        <v>173</v>
      </c>
      <c r="CS23" s="120"/>
      <c r="CT23" s="121"/>
      <c r="CU23" s="122"/>
      <c r="CV23" s="120"/>
      <c r="CW23" s="121"/>
      <c r="CX23" s="122"/>
      <c r="CY23" s="119"/>
      <c r="DA23" s="87" t="s">
        <v>173</v>
      </c>
      <c r="DB23" s="120"/>
      <c r="DC23" s="121"/>
      <c r="DD23" s="122"/>
      <c r="DE23" s="87"/>
      <c r="DF23" s="87"/>
      <c r="DG23" s="88"/>
      <c r="DH23" s="87"/>
      <c r="DI23" s="87"/>
      <c r="DJ23" s="88"/>
      <c r="DK23" s="87"/>
      <c r="DL23" s="87"/>
      <c r="DM23" s="88"/>
      <c r="DN23" s="87"/>
      <c r="DO23" s="87"/>
      <c r="DP23" s="88"/>
      <c r="DR23" s="87" t="s">
        <v>173</v>
      </c>
      <c r="DS23" s="120"/>
      <c r="DT23" s="121"/>
      <c r="DU23" s="122"/>
      <c r="DV23" s="120"/>
      <c r="DW23" s="121"/>
      <c r="DX23" s="122"/>
      <c r="DY23" s="119"/>
      <c r="EA23" s="87" t="s">
        <v>173</v>
      </c>
      <c r="EB23" s="120"/>
      <c r="EC23" s="121"/>
      <c r="ED23" s="122"/>
      <c r="EE23" s="87"/>
      <c r="EF23" s="87"/>
      <c r="EG23" s="88"/>
      <c r="EH23" s="87"/>
      <c r="EI23" s="87"/>
      <c r="EJ23" s="88"/>
      <c r="EK23" s="87"/>
      <c r="EL23" s="87"/>
      <c r="EM23" s="88"/>
      <c r="EN23" s="87"/>
      <c r="EO23" s="87"/>
      <c r="EP23" s="88"/>
      <c r="ER23" s="87" t="s">
        <v>173</v>
      </c>
      <c r="ES23" s="120"/>
      <c r="ET23" s="121"/>
      <c r="EU23" s="122"/>
      <c r="EV23" s="120"/>
      <c r="EW23" s="121"/>
      <c r="EX23" s="122"/>
      <c r="EY23" s="119"/>
    </row>
    <row r="24" spans="1:155" s="85" customFormat="1" ht="12.75" x14ac:dyDescent="0.25">
      <c r="A24" s="87" t="s">
        <v>174</v>
      </c>
      <c r="B24" s="117">
        <v>86.895399999999995</v>
      </c>
      <c r="C24" s="87">
        <v>30.293417656957299</v>
      </c>
      <c r="D24" s="118">
        <v>4.0815388570980096</v>
      </c>
      <c r="E24" s="87"/>
      <c r="F24" s="87"/>
      <c r="G24" s="88"/>
      <c r="H24" s="87"/>
      <c r="I24" s="87"/>
      <c r="J24" s="88"/>
      <c r="K24" s="87"/>
      <c r="L24" s="87"/>
      <c r="M24" s="88"/>
      <c r="N24" s="87"/>
      <c r="O24" s="87"/>
      <c r="P24" s="88"/>
      <c r="R24" s="87" t="s">
        <v>174</v>
      </c>
      <c r="S24" s="117">
        <v>86.895399999999995</v>
      </c>
      <c r="T24" s="87">
        <v>30.293417656957299</v>
      </c>
      <c r="U24" s="118">
        <v>4.0815388570980096</v>
      </c>
      <c r="V24" s="117">
        <v>0</v>
      </c>
      <c r="W24" s="87">
        <v>0</v>
      </c>
      <c r="X24" s="118">
        <v>0</v>
      </c>
      <c r="Y24" s="119" t="s">
        <v>18</v>
      </c>
      <c r="AA24" s="87" t="s">
        <v>174</v>
      </c>
      <c r="AB24" s="117">
        <v>83.866100000000003</v>
      </c>
      <c r="AC24" s="87">
        <v>29.2373450672895</v>
      </c>
      <c r="AD24" s="118">
        <v>3.8627040362901099</v>
      </c>
      <c r="AE24" s="87"/>
      <c r="AF24" s="87"/>
      <c r="AG24" s="88"/>
      <c r="AH24" s="87"/>
      <c r="AI24" s="87"/>
      <c r="AJ24" s="88"/>
      <c r="AK24" s="87"/>
      <c r="AL24" s="87"/>
      <c r="AM24" s="88"/>
      <c r="AN24" s="87"/>
      <c r="AO24" s="87"/>
      <c r="AP24" s="88"/>
      <c r="AR24" s="87" t="s">
        <v>174</v>
      </c>
      <c r="AS24" s="117">
        <v>83.866100000000003</v>
      </c>
      <c r="AT24" s="87">
        <v>29.2373450672895</v>
      </c>
      <c r="AU24" s="118">
        <v>3.8627040362901099</v>
      </c>
      <c r="AV24" s="117">
        <v>0</v>
      </c>
      <c r="AW24" s="87">
        <v>0</v>
      </c>
      <c r="AX24" s="118">
        <v>0</v>
      </c>
      <c r="AY24" s="119" t="s">
        <v>18</v>
      </c>
      <c r="BA24" s="87" t="s">
        <v>174</v>
      </c>
      <c r="BB24" s="117">
        <v>104.88509999999999</v>
      </c>
      <c r="BC24" s="87">
        <v>36.564975134376901</v>
      </c>
      <c r="BD24" s="118">
        <v>4.6371331986361604</v>
      </c>
      <c r="BE24" s="87"/>
      <c r="BF24" s="87"/>
      <c r="BG24" s="88"/>
      <c r="BH24" s="87"/>
      <c r="BI24" s="87"/>
      <c r="BJ24" s="88"/>
      <c r="BK24" s="87"/>
      <c r="BL24" s="87"/>
      <c r="BM24" s="88"/>
      <c r="BN24" s="87"/>
      <c r="BO24" s="87"/>
      <c r="BP24" s="88"/>
      <c r="BR24" s="87" t="s">
        <v>174</v>
      </c>
      <c r="BS24" s="117">
        <v>104.88509999999999</v>
      </c>
      <c r="BT24" s="87">
        <v>36.564975134376901</v>
      </c>
      <c r="BU24" s="118">
        <v>4.6371331986361604</v>
      </c>
      <c r="BV24" s="117">
        <v>0</v>
      </c>
      <c r="BW24" s="87">
        <v>0</v>
      </c>
      <c r="BX24" s="118">
        <v>0</v>
      </c>
      <c r="BY24" s="119" t="s">
        <v>18</v>
      </c>
      <c r="CA24" s="87" t="s">
        <v>174</v>
      </c>
      <c r="CB24" s="117">
        <v>111.7963</v>
      </c>
      <c r="CC24" s="87">
        <v>38.974353169471499</v>
      </c>
      <c r="CD24" s="118">
        <v>5.4295425185816004</v>
      </c>
      <c r="CE24" s="87"/>
      <c r="CF24" s="87"/>
      <c r="CG24" s="88"/>
      <c r="CH24" s="87"/>
      <c r="CI24" s="87"/>
      <c r="CJ24" s="88"/>
      <c r="CK24" s="87"/>
      <c r="CL24" s="87"/>
      <c r="CM24" s="88"/>
      <c r="CN24" s="87"/>
      <c r="CO24" s="87"/>
      <c r="CP24" s="88"/>
      <c r="CR24" s="87" t="s">
        <v>174</v>
      </c>
      <c r="CS24" s="117">
        <v>111.7963</v>
      </c>
      <c r="CT24" s="87">
        <v>38.974353169471499</v>
      </c>
      <c r="CU24" s="118">
        <v>5.4295425185816004</v>
      </c>
      <c r="CV24" s="117">
        <v>0</v>
      </c>
      <c r="CW24" s="87">
        <v>0</v>
      </c>
      <c r="CX24" s="118">
        <v>0</v>
      </c>
      <c r="CY24" s="119" t="s">
        <v>18</v>
      </c>
      <c r="DA24" s="87" t="s">
        <v>174</v>
      </c>
      <c r="DB24" s="117">
        <v>47.409700000000001</v>
      </c>
      <c r="DC24" s="87">
        <v>16.5279386836478</v>
      </c>
      <c r="DD24" s="118">
        <v>2.90355186636496</v>
      </c>
      <c r="DE24" s="87"/>
      <c r="DF24" s="87"/>
      <c r="DG24" s="88"/>
      <c r="DH24" s="87"/>
      <c r="DI24" s="87"/>
      <c r="DJ24" s="88"/>
      <c r="DK24" s="87"/>
      <c r="DL24" s="87"/>
      <c r="DM24" s="88"/>
      <c r="DN24" s="87"/>
      <c r="DO24" s="87"/>
      <c r="DP24" s="88"/>
      <c r="DR24" s="87" t="s">
        <v>174</v>
      </c>
      <c r="DS24" s="117">
        <v>47.409700000000001</v>
      </c>
      <c r="DT24" s="87">
        <v>16.5279386836478</v>
      </c>
      <c r="DU24" s="118">
        <v>2.90355186636496</v>
      </c>
      <c r="DV24" s="117">
        <v>0</v>
      </c>
      <c r="DW24" s="87">
        <v>0</v>
      </c>
      <c r="DX24" s="118">
        <v>0</v>
      </c>
      <c r="DY24" s="119" t="s">
        <v>18</v>
      </c>
      <c r="EA24" s="87" t="s">
        <v>174</v>
      </c>
      <c r="EB24" s="117">
        <v>84.036199999999994</v>
      </c>
      <c r="EC24" s="87">
        <v>29.296645218315302</v>
      </c>
      <c r="ED24" s="118">
        <v>3.4988681428501098</v>
      </c>
      <c r="EE24" s="87"/>
      <c r="EF24" s="87"/>
      <c r="EG24" s="88"/>
      <c r="EH24" s="87"/>
      <c r="EI24" s="87"/>
      <c r="EJ24" s="88"/>
      <c r="EK24" s="87"/>
      <c r="EL24" s="87"/>
      <c r="EM24" s="88"/>
      <c r="EN24" s="87"/>
      <c r="EO24" s="87"/>
      <c r="EP24" s="88"/>
      <c r="ER24" s="87" t="s">
        <v>174</v>
      </c>
      <c r="ES24" s="117">
        <v>84.036199999999994</v>
      </c>
      <c r="ET24" s="87">
        <v>29.296645218315302</v>
      </c>
      <c r="EU24" s="118">
        <v>3.4988681428501098</v>
      </c>
      <c r="EV24" s="117">
        <v>0</v>
      </c>
      <c r="EW24" s="87">
        <v>0</v>
      </c>
      <c r="EX24" s="118">
        <v>0</v>
      </c>
      <c r="EY24" s="119" t="s">
        <v>18</v>
      </c>
    </row>
    <row r="25" spans="1:155" s="85" customFormat="1" x14ac:dyDescent="0.2">
      <c r="A25" s="106" t="s">
        <v>33</v>
      </c>
      <c r="B25" s="107">
        <v>-77.069351000000907</v>
      </c>
      <c r="C25" s="108">
        <v>-26.867866865146699</v>
      </c>
      <c r="D25" s="109"/>
      <c r="E25" s="108">
        <v>-49.941008799999899</v>
      </c>
      <c r="F25" s="108">
        <v>-17.4104019060638</v>
      </c>
      <c r="G25" s="110"/>
      <c r="H25" s="108">
        <v>-13.9407236000001</v>
      </c>
      <c r="I25" s="108">
        <v>-4.8600059664263604</v>
      </c>
      <c r="J25" s="110"/>
      <c r="K25" s="108">
        <v>-22.495513600001001</v>
      </c>
      <c r="L25" s="108">
        <v>-7.8423712750340497</v>
      </c>
      <c r="M25" s="110"/>
      <c r="N25" s="108">
        <v>9.3078950000000695</v>
      </c>
      <c r="O25" s="108">
        <v>3.2449122823775101</v>
      </c>
      <c r="P25" s="110"/>
      <c r="R25" s="106" t="s">
        <v>33</v>
      </c>
      <c r="S25" s="107">
        <v>-77.069351000000907</v>
      </c>
      <c r="T25" s="108">
        <v>-26.867866865146699</v>
      </c>
      <c r="U25" s="109"/>
      <c r="V25" s="107">
        <v>-68.684980199999998</v>
      </c>
      <c r="W25" s="108">
        <v>-23.944912986860601</v>
      </c>
      <c r="X25" s="109"/>
      <c r="Y25" s="111">
        <f>((S25-V25)/V25)*100</f>
        <v>12.206993109100305</v>
      </c>
      <c r="AA25" s="106" t="s">
        <v>33</v>
      </c>
      <c r="AB25" s="107">
        <v>48.9033850999988</v>
      </c>
      <c r="AC25" s="108">
        <v>17.048666208720899</v>
      </c>
      <c r="AD25" s="109"/>
      <c r="AE25" s="108">
        <v>76.592622499999806</v>
      </c>
      <c r="AF25" s="108">
        <v>26.701670086496598</v>
      </c>
      <c r="AG25" s="110"/>
      <c r="AH25" s="108">
        <v>22.9964133000001</v>
      </c>
      <c r="AI25" s="108">
        <v>8.0169946016579807</v>
      </c>
      <c r="AJ25" s="110"/>
      <c r="AK25" s="108">
        <v>-16.044627700001101</v>
      </c>
      <c r="AL25" s="108">
        <v>-5.5934676411699504</v>
      </c>
      <c r="AM25" s="110"/>
      <c r="AN25" s="108">
        <v>-34.641022999999997</v>
      </c>
      <c r="AO25" s="108">
        <v>-12.0765308382638</v>
      </c>
      <c r="AP25" s="110"/>
      <c r="AR25" s="106" t="s">
        <v>33</v>
      </c>
      <c r="AS25" s="107">
        <v>48.9033850999988</v>
      </c>
      <c r="AT25" s="108">
        <v>17.048666208720899</v>
      </c>
      <c r="AU25" s="109"/>
      <c r="AV25" s="107">
        <v>106.20591090000001</v>
      </c>
      <c r="AW25" s="108">
        <v>37.025435368630397</v>
      </c>
      <c r="AX25" s="109"/>
      <c r="AY25" s="111">
        <f>((AS25-AV25)/AV25)*100</f>
        <v>-53.954177610656131</v>
      </c>
      <c r="BA25" s="106" t="s">
        <v>33</v>
      </c>
      <c r="BB25" s="107">
        <v>31.7654853000004</v>
      </c>
      <c r="BC25" s="108">
        <v>11.074062761306701</v>
      </c>
      <c r="BD25" s="109"/>
      <c r="BE25" s="108">
        <v>2.5884565000001198</v>
      </c>
      <c r="BF25" s="108">
        <v>0.90238601630661097</v>
      </c>
      <c r="BG25" s="110"/>
      <c r="BH25" s="108">
        <v>-4.2886870999998203</v>
      </c>
      <c r="BI25" s="108">
        <v>-1.4951192988386</v>
      </c>
      <c r="BJ25" s="110"/>
      <c r="BK25" s="108">
        <v>-21.004135099999999</v>
      </c>
      <c r="BL25" s="108">
        <v>-7.3224478753473301</v>
      </c>
      <c r="BM25" s="110"/>
      <c r="BN25" s="108">
        <v>54.469851000000098</v>
      </c>
      <c r="BO25" s="108">
        <v>18.989243919185999</v>
      </c>
      <c r="BP25" s="110"/>
      <c r="BR25" s="106" t="s">
        <v>33</v>
      </c>
      <c r="BS25" s="107">
        <v>31.7654853000004</v>
      </c>
      <c r="BT25" s="108">
        <v>11.074062761306701</v>
      </c>
      <c r="BU25" s="109"/>
      <c r="BV25" s="107">
        <v>8.7824981000002698</v>
      </c>
      <c r="BW25" s="108">
        <v>3.06174875787144</v>
      </c>
      <c r="BX25" s="109"/>
      <c r="BY25" s="111">
        <f>((BS25-BV25)/BV25)*100</f>
        <v>261.69077338029172</v>
      </c>
      <c r="CA25" s="106" t="s">
        <v>33</v>
      </c>
      <c r="CB25" s="107">
        <v>45.636851999999998</v>
      </c>
      <c r="CC25" s="108">
        <v>15.909889570503699</v>
      </c>
      <c r="CD25" s="109"/>
      <c r="CE25" s="108">
        <v>-8.8823054000002806</v>
      </c>
      <c r="CF25" s="108">
        <v>-3.0965435136826098</v>
      </c>
      <c r="CG25" s="110"/>
      <c r="CH25" s="108">
        <v>0.394856500000141</v>
      </c>
      <c r="CI25" s="108">
        <v>0.13765461542347099</v>
      </c>
      <c r="CJ25" s="110"/>
      <c r="CK25" s="108">
        <v>-19.4929869999999</v>
      </c>
      <c r="CL25" s="108">
        <v>-6.7956324106067498</v>
      </c>
      <c r="CM25" s="110"/>
      <c r="CN25" s="108">
        <v>73.617287900000093</v>
      </c>
      <c r="CO25" s="108">
        <v>25.664410879369601</v>
      </c>
      <c r="CP25" s="110"/>
      <c r="CR25" s="106" t="s">
        <v>33</v>
      </c>
      <c r="CS25" s="107">
        <v>45.636851999999998</v>
      </c>
      <c r="CT25" s="108">
        <v>15.909889570503699</v>
      </c>
      <c r="CU25" s="109"/>
      <c r="CV25" s="107">
        <v>-16.793877699990102</v>
      </c>
      <c r="CW25" s="108">
        <v>-5.85467068735126</v>
      </c>
      <c r="CX25" s="109"/>
      <c r="CY25" s="111">
        <f>((CS25-CV25)/CV25)*100</f>
        <v>-371.7469593102187</v>
      </c>
      <c r="DA25" s="106" t="s">
        <v>33</v>
      </c>
      <c r="DB25" s="107">
        <v>59.927538199999603</v>
      </c>
      <c r="DC25" s="108">
        <v>20.8918992702243</v>
      </c>
      <c r="DD25" s="109"/>
      <c r="DE25" s="108">
        <v>37.890056599999902</v>
      </c>
      <c r="DF25" s="108">
        <v>13.2092068122081</v>
      </c>
      <c r="DG25" s="110"/>
      <c r="DH25" s="108">
        <v>15.9693308999999</v>
      </c>
      <c r="DI25" s="108">
        <v>5.5672177198775898</v>
      </c>
      <c r="DJ25" s="110"/>
      <c r="DK25" s="108">
        <v>-12.7141625000001</v>
      </c>
      <c r="DL25" s="108">
        <v>-4.4324030359596502</v>
      </c>
      <c r="DM25" s="110"/>
      <c r="DN25" s="108">
        <v>18.782313200000001</v>
      </c>
      <c r="DO25" s="108">
        <v>6.5478777740982901</v>
      </c>
      <c r="DP25" s="110"/>
      <c r="DR25" s="106" t="s">
        <v>33</v>
      </c>
      <c r="DS25" s="107">
        <v>59.927538199999603</v>
      </c>
      <c r="DT25" s="108">
        <v>20.8918992702243</v>
      </c>
      <c r="DU25" s="109"/>
      <c r="DV25" s="107">
        <v>56.608628199998797</v>
      </c>
      <c r="DW25" s="108">
        <v>19.734863031299401</v>
      </c>
      <c r="DX25" s="109"/>
      <c r="DY25" s="111">
        <f>((DS25-DV25)/DV25)*100</f>
        <v>5.8629048354167255</v>
      </c>
      <c r="EA25" s="106" t="s">
        <v>33</v>
      </c>
      <c r="EB25" s="107">
        <v>-222.93544560000001</v>
      </c>
      <c r="EC25" s="108">
        <v>-77.719609600746296</v>
      </c>
      <c r="ED25" s="109"/>
      <c r="EE25" s="108">
        <v>-81.3771464000001</v>
      </c>
      <c r="EF25" s="108">
        <v>-28.369647687064699</v>
      </c>
      <c r="EG25" s="110"/>
      <c r="EH25" s="108">
        <v>-36.8521742</v>
      </c>
      <c r="EI25" s="108">
        <v>-12.847380927040399</v>
      </c>
      <c r="EJ25" s="110"/>
      <c r="EK25" s="108">
        <v>-26.147022400000001</v>
      </c>
      <c r="EL25" s="108">
        <v>-9.1153578906250292</v>
      </c>
      <c r="EM25" s="110"/>
      <c r="EN25" s="108">
        <v>-78.559102600000202</v>
      </c>
      <c r="EO25" s="108">
        <v>-27.3872230960162</v>
      </c>
      <c r="EP25" s="110"/>
      <c r="ER25" s="106" t="s">
        <v>33</v>
      </c>
      <c r="ES25" s="107">
        <v>-222.93544560000001</v>
      </c>
      <c r="ET25" s="108">
        <v>-77.719609600746296</v>
      </c>
      <c r="EU25" s="109"/>
      <c r="EV25" s="107">
        <v>-110.615535800001</v>
      </c>
      <c r="EW25" s="108">
        <v>-38.562715924404898</v>
      </c>
      <c r="EX25" s="109"/>
      <c r="EY25" s="111">
        <f>((ES25-EV25)/EV25)*100</f>
        <v>101.54080888156581</v>
      </c>
    </row>
    <row r="26" spans="1:155" s="85" customFormat="1" ht="12.75" x14ac:dyDescent="0.25">
      <c r="A26" s="87" t="s">
        <v>175</v>
      </c>
      <c r="B26" s="117">
        <v>-9.0076944000008901</v>
      </c>
      <c r="C26" s="87">
        <v>-3.1402565450583402</v>
      </c>
      <c r="D26" s="118"/>
      <c r="E26" s="87">
        <v>1.8242822000000001</v>
      </c>
      <c r="F26" s="87">
        <v>0.635980070392138</v>
      </c>
      <c r="G26" s="88"/>
      <c r="H26" s="87">
        <v>0.65570340000000005</v>
      </c>
      <c r="I26" s="87">
        <v>0.22859089152345199</v>
      </c>
      <c r="J26" s="88"/>
      <c r="K26" s="87">
        <v>-21.497448400001002</v>
      </c>
      <c r="L26" s="87">
        <v>-7.4944264361533399</v>
      </c>
      <c r="M26" s="88"/>
      <c r="N26" s="87">
        <v>10.0097684000001</v>
      </c>
      <c r="O26" s="87">
        <v>3.4895989291794098</v>
      </c>
      <c r="P26" s="88"/>
      <c r="R26" s="87" t="s">
        <v>175</v>
      </c>
      <c r="S26" s="117">
        <v>-9.0076944000008901</v>
      </c>
      <c r="T26" s="87">
        <v>-3.1402565450583402</v>
      </c>
      <c r="U26" s="118"/>
      <c r="V26" s="117">
        <v>2.7862138999999999</v>
      </c>
      <c r="W26" s="87">
        <v>0.97132807207654104</v>
      </c>
      <c r="X26" s="118"/>
      <c r="Y26" s="119">
        <v>-423.29514973710002</v>
      </c>
      <c r="AA26" s="87" t="s">
        <v>175</v>
      </c>
      <c r="AB26" s="117">
        <v>-53.751178000000898</v>
      </c>
      <c r="AC26" s="87">
        <v>-18.738700606792602</v>
      </c>
      <c r="AD26" s="118"/>
      <c r="AE26" s="87">
        <v>4.4452499999999999E-2</v>
      </c>
      <c r="AF26" s="87">
        <v>1.54970015489415E-2</v>
      </c>
      <c r="AG26" s="88"/>
      <c r="AH26" s="87">
        <v>0.1224589</v>
      </c>
      <c r="AI26" s="87">
        <v>4.2691541825132101E-2</v>
      </c>
      <c r="AJ26" s="88"/>
      <c r="AK26" s="87">
        <v>-17.967165100001001</v>
      </c>
      <c r="AL26" s="87">
        <v>-6.2637013752838104</v>
      </c>
      <c r="AM26" s="88"/>
      <c r="AN26" s="87">
        <v>-35.950924299999997</v>
      </c>
      <c r="AO26" s="87">
        <v>-12.5331877748828</v>
      </c>
      <c r="AP26" s="88"/>
      <c r="AR26" s="87" t="s">
        <v>175</v>
      </c>
      <c r="AS26" s="117">
        <v>-53.751178000000898</v>
      </c>
      <c r="AT26" s="87">
        <v>-18.738700606792602</v>
      </c>
      <c r="AU26" s="118"/>
      <c r="AV26" s="117">
        <v>0.18614930000000099</v>
      </c>
      <c r="AW26" s="87">
        <v>6.4895247521160701E-2</v>
      </c>
      <c r="AX26" s="118"/>
      <c r="AY26" s="119">
        <v>-28975.304929967901</v>
      </c>
      <c r="BA26" s="87" t="s">
        <v>175</v>
      </c>
      <c r="BB26" s="117">
        <v>32.525539200000203</v>
      </c>
      <c r="BC26" s="87">
        <v>11.3390322560612</v>
      </c>
      <c r="BD26" s="118"/>
      <c r="BE26" s="87">
        <v>0</v>
      </c>
      <c r="BF26" s="87">
        <v>0</v>
      </c>
      <c r="BG26" s="88"/>
      <c r="BH26" s="87">
        <v>-2.69695E-2</v>
      </c>
      <c r="BI26" s="87">
        <v>-9.4020894949480693E-3</v>
      </c>
      <c r="BJ26" s="88"/>
      <c r="BK26" s="87">
        <v>-21.253592900000001</v>
      </c>
      <c r="BL26" s="87">
        <v>-7.4094136908356703</v>
      </c>
      <c r="BM26" s="88"/>
      <c r="BN26" s="87">
        <v>53.806101600000098</v>
      </c>
      <c r="BO26" s="87">
        <v>18.757848036391799</v>
      </c>
      <c r="BP26" s="88"/>
      <c r="BR26" s="87" t="s">
        <v>175</v>
      </c>
      <c r="BS26" s="117">
        <v>32.525539200000203</v>
      </c>
      <c r="BT26" s="87">
        <v>11.3390322560612</v>
      </c>
      <c r="BU26" s="118"/>
      <c r="BV26" s="117">
        <v>-0.122686300000001</v>
      </c>
      <c r="BW26" s="87">
        <v>-4.2770817864775199E-2</v>
      </c>
      <c r="BX26" s="118"/>
      <c r="BY26" s="119">
        <v>-26611.141993849302</v>
      </c>
      <c r="CA26" s="87" t="s">
        <v>175</v>
      </c>
      <c r="CB26" s="117">
        <v>51.778939900000097</v>
      </c>
      <c r="CC26" s="87">
        <v>18.051140247069402</v>
      </c>
      <c r="CD26" s="118"/>
      <c r="CE26" s="87">
        <v>-2.2068281999999999</v>
      </c>
      <c r="CF26" s="87">
        <v>-0.76934300733699601</v>
      </c>
      <c r="CG26" s="88"/>
      <c r="CH26" s="87">
        <v>-0.69335179999998997</v>
      </c>
      <c r="CI26" s="87">
        <v>-0.24171585216942201</v>
      </c>
      <c r="CJ26" s="88"/>
      <c r="CK26" s="87">
        <v>-19.069316799999999</v>
      </c>
      <c r="CL26" s="87">
        <v>-6.6479327818875502</v>
      </c>
      <c r="CM26" s="88"/>
      <c r="CN26" s="87">
        <v>73.748436699999999</v>
      </c>
      <c r="CO26" s="87">
        <v>25.710131888463401</v>
      </c>
      <c r="CP26" s="88"/>
      <c r="CR26" s="87" t="s">
        <v>175</v>
      </c>
      <c r="CS26" s="117">
        <v>51.778939900000097</v>
      </c>
      <c r="CT26" s="87">
        <v>18.051140247069402</v>
      </c>
      <c r="CU26" s="118"/>
      <c r="CV26" s="117">
        <v>-3.2968107999999998</v>
      </c>
      <c r="CW26" s="87">
        <v>-1.1493320302382799</v>
      </c>
      <c r="CX26" s="118"/>
      <c r="CY26" s="119">
        <v>-1670.57662817654</v>
      </c>
      <c r="DA26" s="87" t="s">
        <v>175</v>
      </c>
      <c r="DB26" s="117">
        <v>4.5763957999998297</v>
      </c>
      <c r="DC26" s="87">
        <v>1.59542011812984</v>
      </c>
      <c r="DD26" s="118"/>
      <c r="DE26" s="87">
        <v>1.4261931000000001</v>
      </c>
      <c r="DF26" s="87">
        <v>0.497198508065681</v>
      </c>
      <c r="DG26" s="88"/>
      <c r="DH26" s="87">
        <v>0.39075300000002</v>
      </c>
      <c r="DI26" s="87">
        <v>0.13622405593057399</v>
      </c>
      <c r="DJ26" s="88"/>
      <c r="DK26" s="87">
        <v>-13.6693461000001</v>
      </c>
      <c r="DL26" s="87">
        <v>-4.7653985194245596</v>
      </c>
      <c r="DM26" s="88"/>
      <c r="DN26" s="87">
        <v>16.4287958</v>
      </c>
      <c r="DO26" s="87">
        <v>5.7273960735581504</v>
      </c>
      <c r="DP26" s="88"/>
      <c r="DR26" s="87" t="s">
        <v>175</v>
      </c>
      <c r="DS26" s="117">
        <v>4.5763957999998297</v>
      </c>
      <c r="DT26" s="87">
        <v>1.59542011812984</v>
      </c>
      <c r="DU26" s="118"/>
      <c r="DV26" s="117">
        <v>2.3152488999999998</v>
      </c>
      <c r="DW26" s="87">
        <v>0.80714056103673004</v>
      </c>
      <c r="DX26" s="118"/>
      <c r="DY26" s="119">
        <v>97.663231801981297</v>
      </c>
      <c r="EA26" s="87" t="s">
        <v>175</v>
      </c>
      <c r="EB26" s="117">
        <v>-101.80853879999999</v>
      </c>
      <c r="EC26" s="87">
        <v>-35.492426375998598</v>
      </c>
      <c r="ED26" s="118"/>
      <c r="EE26" s="87">
        <v>-1.4398751000000001</v>
      </c>
      <c r="EF26" s="87">
        <v>-0.50196831797946995</v>
      </c>
      <c r="EG26" s="88"/>
      <c r="EH26" s="87">
        <v>-0.53454639999999998</v>
      </c>
      <c r="EI26" s="87">
        <v>-0.186353217226953</v>
      </c>
      <c r="EJ26" s="88"/>
      <c r="EK26" s="87">
        <v>-24.430035</v>
      </c>
      <c r="EL26" s="87">
        <v>-8.5167828634091691</v>
      </c>
      <c r="EM26" s="88"/>
      <c r="EN26" s="87">
        <v>-75.404082300000198</v>
      </c>
      <c r="EO26" s="87">
        <v>-26.287321977383002</v>
      </c>
      <c r="EP26" s="88"/>
      <c r="ER26" s="87" t="s">
        <v>175</v>
      </c>
      <c r="ES26" s="117">
        <v>-101.80853879999999</v>
      </c>
      <c r="ET26" s="87">
        <v>-35.492426375998598</v>
      </c>
      <c r="EU26" s="118"/>
      <c r="EV26" s="117">
        <v>-3.5082127999999999</v>
      </c>
      <c r="EW26" s="87">
        <v>-1.2230308575584401</v>
      </c>
      <c r="EX26" s="118"/>
      <c r="EY26" s="119">
        <v>2802.0057962276501</v>
      </c>
    </row>
    <row r="27" spans="1:155" s="85" customFormat="1" ht="12.75" x14ac:dyDescent="0.25">
      <c r="A27" s="87" t="s">
        <v>176</v>
      </c>
      <c r="B27" s="117">
        <v>-25.935647800000002</v>
      </c>
      <c r="C27" s="87">
        <v>-9.0416686154750092</v>
      </c>
      <c r="D27" s="118"/>
      <c r="E27" s="87">
        <v>-18.3421945999999</v>
      </c>
      <c r="F27" s="87">
        <v>-6.3944439149020997</v>
      </c>
      <c r="G27" s="88"/>
      <c r="H27" s="87">
        <v>-7.4247394000001004</v>
      </c>
      <c r="I27" s="87">
        <v>-2.5884078056867201</v>
      </c>
      <c r="J27" s="88"/>
      <c r="K27" s="87">
        <v>-8.4088700000003E-2</v>
      </c>
      <c r="L27" s="87">
        <v>-2.9314947734065101E-2</v>
      </c>
      <c r="M27" s="88"/>
      <c r="N27" s="87">
        <v>-8.4625100000023795E-2</v>
      </c>
      <c r="O27" s="87">
        <v>-2.9501947152122E-2</v>
      </c>
      <c r="P27" s="88"/>
      <c r="R27" s="87" t="s">
        <v>176</v>
      </c>
      <c r="S27" s="117">
        <v>-25.935647800000002</v>
      </c>
      <c r="T27" s="87">
        <v>-9.0416686154750092</v>
      </c>
      <c r="U27" s="118"/>
      <c r="V27" s="117">
        <v>-25.830435300000001</v>
      </c>
      <c r="W27" s="87">
        <v>-9.0049895023662199</v>
      </c>
      <c r="X27" s="118"/>
      <c r="Y27" s="119">
        <v>0.40731988748178199</v>
      </c>
      <c r="AA27" s="87" t="s">
        <v>176</v>
      </c>
      <c r="AB27" s="117">
        <v>54.971113299999899</v>
      </c>
      <c r="AC27" s="87">
        <v>19.1639936551856</v>
      </c>
      <c r="AD27" s="118"/>
      <c r="AE27" s="87">
        <v>37.719921099999901</v>
      </c>
      <c r="AF27" s="87">
        <v>13.149894285195501</v>
      </c>
      <c r="AG27" s="88"/>
      <c r="AH27" s="87">
        <v>15.727331900000101</v>
      </c>
      <c r="AI27" s="87">
        <v>5.4828521863791497</v>
      </c>
      <c r="AJ27" s="88"/>
      <c r="AK27" s="87">
        <v>0.68466469999989898</v>
      </c>
      <c r="AL27" s="87">
        <v>0.23868736103490301</v>
      </c>
      <c r="AM27" s="88"/>
      <c r="AN27" s="87">
        <v>0.83919559999996396</v>
      </c>
      <c r="AO27" s="87">
        <v>0.29255982257610602</v>
      </c>
      <c r="AP27" s="88"/>
      <c r="AR27" s="87" t="s">
        <v>176</v>
      </c>
      <c r="AS27" s="117">
        <v>54.971113299999899</v>
      </c>
      <c r="AT27" s="87">
        <v>19.1639936551856</v>
      </c>
      <c r="AU27" s="118"/>
      <c r="AV27" s="117">
        <v>54.161942999999802</v>
      </c>
      <c r="AW27" s="87">
        <v>18.881901233106799</v>
      </c>
      <c r="AX27" s="118"/>
      <c r="AY27" s="119">
        <v>1.4939831460626201</v>
      </c>
      <c r="BA27" s="87" t="s">
        <v>176</v>
      </c>
      <c r="BB27" s="117">
        <v>-15.1421871999998</v>
      </c>
      <c r="BC27" s="87">
        <v>-5.2788594228166996</v>
      </c>
      <c r="BD27" s="118"/>
      <c r="BE27" s="87">
        <v>-7.6933475999999104</v>
      </c>
      <c r="BF27" s="87">
        <v>-2.6820498211291701</v>
      </c>
      <c r="BG27" s="88"/>
      <c r="BH27" s="87">
        <v>-7.7387871999998099</v>
      </c>
      <c r="BI27" s="87">
        <v>-2.6978909448360802</v>
      </c>
      <c r="BJ27" s="88"/>
      <c r="BK27" s="87">
        <v>5.5290799999997003E-2</v>
      </c>
      <c r="BL27" s="87">
        <v>1.92754426239732E-2</v>
      </c>
      <c r="BM27" s="88"/>
      <c r="BN27" s="87">
        <v>0.23465679999995201</v>
      </c>
      <c r="BO27" s="87">
        <v>8.1805900524580796E-2</v>
      </c>
      <c r="BP27" s="88"/>
      <c r="BR27" s="87" t="s">
        <v>176</v>
      </c>
      <c r="BS27" s="117">
        <v>-15.1421871999998</v>
      </c>
      <c r="BT27" s="87">
        <v>-5.2788594228166996</v>
      </c>
      <c r="BU27" s="118"/>
      <c r="BV27" s="117">
        <v>-9.3603999999998209</v>
      </c>
      <c r="BW27" s="87">
        <v>-3.26321654122287</v>
      </c>
      <c r="BX27" s="118"/>
      <c r="BY27" s="119">
        <v>61.768591085851597</v>
      </c>
      <c r="CA27" s="87" t="s">
        <v>176</v>
      </c>
      <c r="CB27" s="117">
        <v>-8.8506537000001195</v>
      </c>
      <c r="CC27" s="87">
        <v>-3.0855091186783001</v>
      </c>
      <c r="CD27" s="118"/>
      <c r="CE27" s="87">
        <v>-10.822040700000301</v>
      </c>
      <c r="CF27" s="87">
        <v>-3.7727727684744998</v>
      </c>
      <c r="CG27" s="88"/>
      <c r="CH27" s="87">
        <v>2.4488301000001398</v>
      </c>
      <c r="CI27" s="87">
        <v>0.85370955183165997</v>
      </c>
      <c r="CJ27" s="88"/>
      <c r="CK27" s="87">
        <v>-0.58780039999999101</v>
      </c>
      <c r="CL27" s="87">
        <v>-0.20491859196374401</v>
      </c>
      <c r="CM27" s="88"/>
      <c r="CN27" s="87">
        <v>0.110357300000012</v>
      </c>
      <c r="CO27" s="87">
        <v>3.8472689928287299E-2</v>
      </c>
      <c r="CP27" s="88"/>
      <c r="CR27" s="87" t="s">
        <v>176</v>
      </c>
      <c r="CS27" s="117">
        <v>-8.8506537000001195</v>
      </c>
      <c r="CT27" s="87">
        <v>-3.0855091186783001</v>
      </c>
      <c r="CU27" s="118"/>
      <c r="CV27" s="117">
        <v>-14.717981199990099</v>
      </c>
      <c r="CW27" s="87">
        <v>-5.1309730038476804</v>
      </c>
      <c r="CX27" s="118"/>
      <c r="CY27" s="119">
        <v>-39.8650291793682</v>
      </c>
      <c r="DA27" s="87" t="s">
        <v>176</v>
      </c>
      <c r="DB27" s="117">
        <v>27.381628999999801</v>
      </c>
      <c r="DC27" s="87">
        <v>9.5457656380527496</v>
      </c>
      <c r="DD27" s="118"/>
      <c r="DE27" s="87">
        <v>17.741602599999901</v>
      </c>
      <c r="DF27" s="87">
        <v>6.1850659236916696</v>
      </c>
      <c r="DG27" s="88"/>
      <c r="DH27" s="87">
        <v>7.6895845999999004</v>
      </c>
      <c r="DI27" s="87">
        <v>2.6807379665241702</v>
      </c>
      <c r="DJ27" s="88"/>
      <c r="DK27" s="87">
        <v>0.51022280000001197</v>
      </c>
      <c r="DL27" s="87">
        <v>0.177873539663809</v>
      </c>
      <c r="DM27" s="88"/>
      <c r="DN27" s="87">
        <v>1.4402189999999999</v>
      </c>
      <c r="DO27" s="87">
        <v>0.50208820817310695</v>
      </c>
      <c r="DP27" s="88"/>
      <c r="DR27" s="87" t="s">
        <v>176</v>
      </c>
      <c r="DS27" s="117">
        <v>27.381628999999801</v>
      </c>
      <c r="DT27" s="87">
        <v>9.5457656380527496</v>
      </c>
      <c r="DU27" s="118"/>
      <c r="DV27" s="117">
        <v>24.9226649999998</v>
      </c>
      <c r="DW27" s="87">
        <v>8.68852321261455</v>
      </c>
      <c r="DX27" s="118"/>
      <c r="DY27" s="119">
        <v>9.8663766495277105</v>
      </c>
      <c r="EA27" s="87" t="s">
        <v>176</v>
      </c>
      <c r="EB27" s="117">
        <v>-101.5873117</v>
      </c>
      <c r="EC27" s="87">
        <v>-35.415302328726298</v>
      </c>
      <c r="ED27" s="118"/>
      <c r="EE27" s="87">
        <v>-67.394007500000001</v>
      </c>
      <c r="EF27" s="87">
        <v>-23.494854926424299</v>
      </c>
      <c r="EG27" s="88"/>
      <c r="EH27" s="87">
        <v>-30.339561</v>
      </c>
      <c r="EI27" s="87">
        <v>-10.576957962121501</v>
      </c>
      <c r="EJ27" s="88"/>
      <c r="EK27" s="87">
        <v>-1.4420272000000001</v>
      </c>
      <c r="EL27" s="87">
        <v>-0.502718581677428</v>
      </c>
      <c r="EM27" s="88"/>
      <c r="EN27" s="87">
        <v>-2.4117160000000002</v>
      </c>
      <c r="EO27" s="87">
        <v>-0.840770858503056</v>
      </c>
      <c r="EP27" s="88"/>
      <c r="ER27" s="87" t="s">
        <v>176</v>
      </c>
      <c r="ES27" s="117">
        <v>-101.5873117</v>
      </c>
      <c r="ET27" s="87">
        <v>-35.415302328726298</v>
      </c>
      <c r="EU27" s="118"/>
      <c r="EV27" s="117">
        <v>-95.0133780000006</v>
      </c>
      <c r="EW27" s="87">
        <v>-33.123501851103498</v>
      </c>
      <c r="EX27" s="118"/>
      <c r="EY27" s="119">
        <v>6.9189558758760903</v>
      </c>
    </row>
    <row r="28" spans="1:155" s="85" customFormat="1" ht="12.75" x14ac:dyDescent="0.25">
      <c r="A28" s="87" t="s">
        <v>177</v>
      </c>
      <c r="B28" s="117">
        <v>-42.126008800000001</v>
      </c>
      <c r="C28" s="87">
        <v>-14.6859417046134</v>
      </c>
      <c r="D28" s="118"/>
      <c r="E28" s="87">
        <v>-33.423096399999999</v>
      </c>
      <c r="F28" s="87">
        <v>-11.6519380615538</v>
      </c>
      <c r="G28" s="88"/>
      <c r="H28" s="87">
        <v>-7.1716876000000198</v>
      </c>
      <c r="I28" s="87">
        <v>-2.5001890522630901</v>
      </c>
      <c r="J28" s="88"/>
      <c r="K28" s="87">
        <v>-0.91397649999999997</v>
      </c>
      <c r="L28" s="87">
        <v>-0.31862989114664297</v>
      </c>
      <c r="M28" s="88"/>
      <c r="N28" s="87">
        <v>-0.61724830000000097</v>
      </c>
      <c r="O28" s="87">
        <v>-0.21518469964977299</v>
      </c>
      <c r="P28" s="88"/>
      <c r="R28" s="87" t="s">
        <v>177</v>
      </c>
      <c r="S28" s="117">
        <v>-42.126008800000001</v>
      </c>
      <c r="T28" s="87">
        <v>-14.6859417046134</v>
      </c>
      <c r="U28" s="118"/>
      <c r="V28" s="117">
        <v>-45.6407588</v>
      </c>
      <c r="W28" s="87">
        <v>-15.9112515565709</v>
      </c>
      <c r="X28" s="118"/>
      <c r="Y28" s="119">
        <v>-7.7009017650250096</v>
      </c>
      <c r="AA28" s="87" t="s">
        <v>177</v>
      </c>
      <c r="AB28" s="117">
        <v>47.683449799999899</v>
      </c>
      <c r="AC28" s="87">
        <v>16.623373160327901</v>
      </c>
      <c r="AD28" s="118"/>
      <c r="AE28" s="87">
        <v>38.828248899999899</v>
      </c>
      <c r="AF28" s="87">
        <v>13.5362787997522</v>
      </c>
      <c r="AG28" s="88"/>
      <c r="AH28" s="87">
        <v>7.1466225000000003</v>
      </c>
      <c r="AI28" s="87">
        <v>2.4914508734537</v>
      </c>
      <c r="AJ28" s="88"/>
      <c r="AK28" s="87">
        <v>1.2378727</v>
      </c>
      <c r="AL28" s="87">
        <v>0.43154637307896099</v>
      </c>
      <c r="AM28" s="88"/>
      <c r="AN28" s="87">
        <v>0.470705700000003</v>
      </c>
      <c r="AO28" s="87">
        <v>0.164097114042982</v>
      </c>
      <c r="AP28" s="88"/>
      <c r="AR28" s="87" t="s">
        <v>177</v>
      </c>
      <c r="AS28" s="117">
        <v>47.683449799999899</v>
      </c>
      <c r="AT28" s="87">
        <v>16.623373160327901</v>
      </c>
      <c r="AU28" s="118"/>
      <c r="AV28" s="117">
        <v>51.857818600000002</v>
      </c>
      <c r="AW28" s="87">
        <v>18.078638888002502</v>
      </c>
      <c r="AX28" s="118"/>
      <c r="AY28" s="119">
        <v>-8.0496421035344099</v>
      </c>
      <c r="BA28" s="87" t="s">
        <v>177</v>
      </c>
      <c r="BB28" s="117">
        <v>14.3821333</v>
      </c>
      <c r="BC28" s="87">
        <v>5.0138899280621798</v>
      </c>
      <c r="BD28" s="118"/>
      <c r="BE28" s="87">
        <v>10.2818041</v>
      </c>
      <c r="BF28" s="87">
        <v>3.5844358374357799</v>
      </c>
      <c r="BG28" s="88"/>
      <c r="BH28" s="87">
        <v>3.4770695999999899</v>
      </c>
      <c r="BI28" s="87">
        <v>1.21217373549243</v>
      </c>
      <c r="BJ28" s="88"/>
      <c r="BK28" s="87">
        <v>0.19416700000000001</v>
      </c>
      <c r="BL28" s="87">
        <v>6.7690372864368298E-2</v>
      </c>
      <c r="BM28" s="88"/>
      <c r="BN28" s="87">
        <v>0.42909259999999799</v>
      </c>
      <c r="BO28" s="87">
        <v>0.14958998226959799</v>
      </c>
      <c r="BP28" s="88"/>
      <c r="BR28" s="87" t="s">
        <v>177</v>
      </c>
      <c r="BS28" s="117">
        <v>14.3821333</v>
      </c>
      <c r="BT28" s="87">
        <v>5.0138899280621798</v>
      </c>
      <c r="BU28" s="118"/>
      <c r="BV28" s="117">
        <v>18.265584400000101</v>
      </c>
      <c r="BW28" s="87">
        <v>6.3677361169590903</v>
      </c>
      <c r="BX28" s="118"/>
      <c r="BY28" s="119">
        <v>-21.261028472760302</v>
      </c>
      <c r="CA28" s="87" t="s">
        <v>177</v>
      </c>
      <c r="CB28" s="117">
        <v>2.7085657999999899</v>
      </c>
      <c r="CC28" s="87">
        <v>0.94425844211259002</v>
      </c>
      <c r="CD28" s="118"/>
      <c r="CE28" s="87">
        <v>4.1465635000000001</v>
      </c>
      <c r="CF28" s="87">
        <v>1.44557226212889</v>
      </c>
      <c r="CG28" s="88"/>
      <c r="CH28" s="87">
        <v>-1.3606218000000101</v>
      </c>
      <c r="CI28" s="87">
        <v>-0.47433908423876803</v>
      </c>
      <c r="CJ28" s="88"/>
      <c r="CK28" s="87">
        <v>0.164130199999999</v>
      </c>
      <c r="CL28" s="87">
        <v>5.7218963244543598E-2</v>
      </c>
      <c r="CM28" s="88"/>
      <c r="CN28" s="87">
        <v>-0.241506099999998</v>
      </c>
      <c r="CO28" s="87">
        <v>-8.41936990220752E-2</v>
      </c>
      <c r="CP28" s="88"/>
      <c r="CR28" s="87" t="s">
        <v>177</v>
      </c>
      <c r="CS28" s="117">
        <v>2.7085657999999899</v>
      </c>
      <c r="CT28" s="87">
        <v>0.94425844211259002</v>
      </c>
      <c r="CU28" s="118"/>
      <c r="CV28" s="117">
        <v>1.22091429999995</v>
      </c>
      <c r="CW28" s="87">
        <v>0.42563434673469702</v>
      </c>
      <c r="CX28" s="118"/>
      <c r="CY28" s="119">
        <v>121.847331954429</v>
      </c>
      <c r="DA28" s="87" t="s">
        <v>177</v>
      </c>
      <c r="DB28" s="117">
        <v>27.9695134</v>
      </c>
      <c r="DC28" s="87">
        <v>9.75071351404174</v>
      </c>
      <c r="DD28" s="118"/>
      <c r="DE28" s="87">
        <v>18.722260899999998</v>
      </c>
      <c r="DF28" s="87">
        <v>6.5269423804507598</v>
      </c>
      <c r="DG28" s="88"/>
      <c r="DH28" s="87">
        <v>7.8889932999999797</v>
      </c>
      <c r="DI28" s="87">
        <v>2.7502556974228498</v>
      </c>
      <c r="DJ28" s="88"/>
      <c r="DK28" s="87">
        <v>0.44496079999999899</v>
      </c>
      <c r="DL28" s="87">
        <v>0.15512194380109701</v>
      </c>
      <c r="DM28" s="88"/>
      <c r="DN28" s="87">
        <v>0.91329839999999896</v>
      </c>
      <c r="DO28" s="87">
        <v>0.31839349236703901</v>
      </c>
      <c r="DP28" s="88"/>
      <c r="DR28" s="87" t="s">
        <v>177</v>
      </c>
      <c r="DS28" s="117">
        <v>27.9695134</v>
      </c>
      <c r="DT28" s="87">
        <v>9.75071351404174</v>
      </c>
      <c r="DU28" s="118"/>
      <c r="DV28" s="117">
        <v>29.370714299999001</v>
      </c>
      <c r="DW28" s="87">
        <v>10.239199257648099</v>
      </c>
      <c r="DX28" s="118"/>
      <c r="DY28" s="119">
        <v>-4.7707416499538899</v>
      </c>
      <c r="EA28" s="87" t="s">
        <v>177</v>
      </c>
      <c r="EB28" s="117">
        <v>-19.539595100000099</v>
      </c>
      <c r="EC28" s="87">
        <v>-6.8118808960213997</v>
      </c>
      <c r="ED28" s="118"/>
      <c r="EE28" s="87">
        <v>-12.5432638000001</v>
      </c>
      <c r="EF28" s="87">
        <v>-4.3728244426609004</v>
      </c>
      <c r="EG28" s="88"/>
      <c r="EH28" s="87">
        <v>-5.9780667999999801</v>
      </c>
      <c r="EI28" s="87">
        <v>-2.0840697476919301</v>
      </c>
      <c r="EJ28" s="88"/>
      <c r="EK28" s="87">
        <v>-0.27496020000000099</v>
      </c>
      <c r="EL28" s="87">
        <v>-9.5856445538435295E-2</v>
      </c>
      <c r="EM28" s="88"/>
      <c r="EN28" s="87">
        <v>-0.74330430000000103</v>
      </c>
      <c r="EO28" s="87">
        <v>-0.25913026013013701</v>
      </c>
      <c r="EP28" s="88"/>
      <c r="ER28" s="87" t="s">
        <v>177</v>
      </c>
      <c r="ES28" s="117">
        <v>-19.539595100000099</v>
      </c>
      <c r="ET28" s="87">
        <v>-6.8118808960213997</v>
      </c>
      <c r="EU28" s="118"/>
      <c r="EV28" s="117">
        <v>-12.093945000000099</v>
      </c>
      <c r="EW28" s="87">
        <v>-4.2161832157429897</v>
      </c>
      <c r="EX28" s="118"/>
      <c r="EY28" s="119">
        <v>61.565106340403403</v>
      </c>
    </row>
    <row r="29" spans="1:155" s="85" customFormat="1" x14ac:dyDescent="0.2">
      <c r="A29" s="106" t="s">
        <v>37</v>
      </c>
      <c r="B29" s="107"/>
      <c r="C29" s="108"/>
      <c r="D29" s="109"/>
      <c r="E29" s="108"/>
      <c r="F29" s="108"/>
      <c r="G29" s="110"/>
      <c r="H29" s="108"/>
      <c r="I29" s="108"/>
      <c r="J29" s="110"/>
      <c r="K29" s="108"/>
      <c r="L29" s="108"/>
      <c r="M29" s="110"/>
      <c r="N29" s="108"/>
      <c r="O29" s="108"/>
      <c r="P29" s="110"/>
      <c r="R29" s="106" t="s">
        <v>37</v>
      </c>
      <c r="S29" s="107"/>
      <c r="T29" s="108"/>
      <c r="U29" s="109"/>
      <c r="V29" s="107"/>
      <c r="W29" s="108"/>
      <c r="X29" s="109"/>
      <c r="Y29" s="111"/>
      <c r="AA29" s="106" t="s">
        <v>37</v>
      </c>
      <c r="AB29" s="107"/>
      <c r="AC29" s="108"/>
      <c r="AD29" s="109"/>
      <c r="AE29" s="108"/>
      <c r="AF29" s="108"/>
      <c r="AG29" s="110"/>
      <c r="AH29" s="108"/>
      <c r="AI29" s="108"/>
      <c r="AJ29" s="110"/>
      <c r="AK29" s="108"/>
      <c r="AL29" s="108"/>
      <c r="AM29" s="110"/>
      <c r="AN29" s="108"/>
      <c r="AO29" s="108"/>
      <c r="AP29" s="110"/>
      <c r="AR29" s="106" t="s">
        <v>37</v>
      </c>
      <c r="AS29" s="107"/>
      <c r="AT29" s="108"/>
      <c r="AU29" s="109"/>
      <c r="AV29" s="107"/>
      <c r="AW29" s="108"/>
      <c r="AX29" s="109"/>
      <c r="AY29" s="111"/>
      <c r="BA29" s="106" t="s">
        <v>37</v>
      </c>
      <c r="BB29" s="107"/>
      <c r="BC29" s="108"/>
      <c r="BD29" s="109"/>
      <c r="BE29" s="108"/>
      <c r="BF29" s="108"/>
      <c r="BG29" s="110"/>
      <c r="BH29" s="108"/>
      <c r="BI29" s="108"/>
      <c r="BJ29" s="110"/>
      <c r="BK29" s="108"/>
      <c r="BL29" s="108"/>
      <c r="BM29" s="110"/>
      <c r="BN29" s="108"/>
      <c r="BO29" s="108"/>
      <c r="BP29" s="110"/>
      <c r="BR29" s="106" t="s">
        <v>37</v>
      </c>
      <c r="BS29" s="107"/>
      <c r="BT29" s="108"/>
      <c r="BU29" s="109"/>
      <c r="BV29" s="107"/>
      <c r="BW29" s="108"/>
      <c r="BX29" s="109"/>
      <c r="BY29" s="111"/>
      <c r="CA29" s="106" t="s">
        <v>37</v>
      </c>
      <c r="CB29" s="107"/>
      <c r="CC29" s="108"/>
      <c r="CD29" s="109"/>
      <c r="CE29" s="108"/>
      <c r="CF29" s="108"/>
      <c r="CG29" s="110"/>
      <c r="CH29" s="108"/>
      <c r="CI29" s="108"/>
      <c r="CJ29" s="110"/>
      <c r="CK29" s="108"/>
      <c r="CL29" s="108"/>
      <c r="CM29" s="110"/>
      <c r="CN29" s="108"/>
      <c r="CO29" s="108"/>
      <c r="CP29" s="110"/>
      <c r="CR29" s="106" t="s">
        <v>37</v>
      </c>
      <c r="CS29" s="107"/>
      <c r="CT29" s="108"/>
      <c r="CU29" s="109"/>
      <c r="CV29" s="107"/>
      <c r="CW29" s="108"/>
      <c r="CX29" s="109"/>
      <c r="CY29" s="111"/>
      <c r="DA29" s="106" t="s">
        <v>37</v>
      </c>
      <c r="DB29" s="107"/>
      <c r="DC29" s="108"/>
      <c r="DD29" s="109"/>
      <c r="DE29" s="108"/>
      <c r="DF29" s="108"/>
      <c r="DG29" s="110"/>
      <c r="DH29" s="108"/>
      <c r="DI29" s="108"/>
      <c r="DJ29" s="110"/>
      <c r="DK29" s="108"/>
      <c r="DL29" s="108"/>
      <c r="DM29" s="110"/>
      <c r="DN29" s="108"/>
      <c r="DO29" s="108"/>
      <c r="DP29" s="110"/>
      <c r="DR29" s="106" t="s">
        <v>37</v>
      </c>
      <c r="DS29" s="107"/>
      <c r="DT29" s="108"/>
      <c r="DU29" s="109"/>
      <c r="DV29" s="107"/>
      <c r="DW29" s="108"/>
      <c r="DX29" s="109"/>
      <c r="DY29" s="111"/>
      <c r="EA29" s="106" t="s">
        <v>37</v>
      </c>
      <c r="EB29" s="107"/>
      <c r="EC29" s="108"/>
      <c r="ED29" s="109"/>
      <c r="EE29" s="108"/>
      <c r="EF29" s="108"/>
      <c r="EG29" s="110"/>
      <c r="EH29" s="108"/>
      <c r="EI29" s="108"/>
      <c r="EJ29" s="110"/>
      <c r="EK29" s="108"/>
      <c r="EL29" s="108"/>
      <c r="EM29" s="110"/>
      <c r="EN29" s="108"/>
      <c r="EO29" s="108"/>
      <c r="EP29" s="110"/>
      <c r="ER29" s="106" t="s">
        <v>37</v>
      </c>
      <c r="ES29" s="107"/>
      <c r="ET29" s="108"/>
      <c r="EU29" s="109"/>
      <c r="EV29" s="107"/>
      <c r="EW29" s="108"/>
      <c r="EX29" s="109"/>
      <c r="EY29" s="111"/>
    </row>
    <row r="30" spans="1:155" s="85" customFormat="1" x14ac:dyDescent="0.2">
      <c r="A30" s="87" t="s">
        <v>38</v>
      </c>
      <c r="B30" s="117">
        <v>352.63263280000001</v>
      </c>
      <c r="C30" s="87">
        <v>122.934558387243</v>
      </c>
      <c r="D30" s="118"/>
      <c r="E30" s="87">
        <v>289.29085300000003</v>
      </c>
      <c r="F30" s="87">
        <v>100.85238843789701</v>
      </c>
      <c r="G30" s="88">
        <v>82.037459410080999</v>
      </c>
      <c r="H30" s="87">
        <v>54.683433700000002</v>
      </c>
      <c r="I30" s="87">
        <v>19.063702980717402</v>
      </c>
      <c r="J30" s="88">
        <v>15.5071960487033</v>
      </c>
      <c r="K30" s="87">
        <v>5.0055465000000003</v>
      </c>
      <c r="L30" s="87">
        <v>1.7450303551835999</v>
      </c>
      <c r="M30" s="88">
        <v>1.41947909365466</v>
      </c>
      <c r="N30" s="87">
        <v>3.6527995999999998</v>
      </c>
      <c r="O30" s="87">
        <v>1.27343661344521</v>
      </c>
      <c r="P30" s="88">
        <v>1.03586544756104</v>
      </c>
      <c r="R30" s="87" t="s">
        <v>38</v>
      </c>
      <c r="S30" s="117">
        <v>352.63263280000001</v>
      </c>
      <c r="T30" s="87">
        <v>122.934558387243</v>
      </c>
      <c r="U30" s="118"/>
      <c r="V30" s="117">
        <v>409.66102460000002</v>
      </c>
      <c r="W30" s="87">
        <v>142.81575913091899</v>
      </c>
      <c r="X30" s="118"/>
      <c r="Y30" s="119">
        <v>-13.920873203811199</v>
      </c>
      <c r="AA30" s="87" t="s">
        <v>38</v>
      </c>
      <c r="AB30" s="117">
        <v>386.78133680000099</v>
      </c>
      <c r="AC30" s="87">
        <v>134.83945729691899</v>
      </c>
      <c r="AD30" s="118"/>
      <c r="AE30" s="87">
        <v>319.811058900001</v>
      </c>
      <c r="AF30" s="87">
        <v>111.492322707203</v>
      </c>
      <c r="AG30" s="88">
        <v>82.685235421628093</v>
      </c>
      <c r="AH30" s="87">
        <v>57.585437900000002</v>
      </c>
      <c r="AI30" s="87">
        <v>20.075397791637702</v>
      </c>
      <c r="AJ30" s="88">
        <v>14.8883703584117</v>
      </c>
      <c r="AK30" s="87">
        <v>5.4666331000000001</v>
      </c>
      <c r="AL30" s="87">
        <v>1.90577406486013</v>
      </c>
      <c r="AM30" s="88">
        <v>1.4133652738334499</v>
      </c>
      <c r="AN30" s="87">
        <v>3.9182068999999999</v>
      </c>
      <c r="AO30" s="87">
        <v>1.36596273321801</v>
      </c>
      <c r="AP30" s="88">
        <v>1.0130289461267501</v>
      </c>
      <c r="AR30" s="87" t="s">
        <v>38</v>
      </c>
      <c r="AS30" s="117">
        <v>386.78133680000099</v>
      </c>
      <c r="AT30" s="87">
        <v>134.83945729691899</v>
      </c>
      <c r="AU30" s="118"/>
      <c r="AV30" s="117">
        <v>454.92494210000001</v>
      </c>
      <c r="AW30" s="87">
        <v>158.59563651933701</v>
      </c>
      <c r="AX30" s="118"/>
      <c r="AY30" s="119">
        <v>-14.9790875359434</v>
      </c>
      <c r="BA30" s="87" t="s">
        <v>38</v>
      </c>
      <c r="BB30" s="117">
        <v>396.91773030000098</v>
      </c>
      <c r="BC30" s="87">
        <v>138.37320018585001</v>
      </c>
      <c r="BD30" s="118"/>
      <c r="BE30" s="87">
        <v>327.40263260000103</v>
      </c>
      <c r="BF30" s="87">
        <v>114.13889217771199</v>
      </c>
      <c r="BG30" s="88">
        <v>82.486270480419506</v>
      </c>
      <c r="BH30" s="87">
        <v>60.245698099999998</v>
      </c>
      <c r="BI30" s="87">
        <v>21.0028159669932</v>
      </c>
      <c r="BJ30" s="88">
        <v>15.178384209358599</v>
      </c>
      <c r="BK30" s="87">
        <v>5.4634233999999999</v>
      </c>
      <c r="BL30" s="87">
        <v>1.90465510134016</v>
      </c>
      <c r="BM30" s="88">
        <v>1.3764624210338501</v>
      </c>
      <c r="BN30" s="87">
        <v>3.8059762000000101</v>
      </c>
      <c r="BO30" s="87">
        <v>1.3268369398039399</v>
      </c>
      <c r="BP30" s="88">
        <v>0.95888288918798203</v>
      </c>
      <c r="BR30" s="87" t="s">
        <v>38</v>
      </c>
      <c r="BS30" s="117">
        <v>396.91773030000098</v>
      </c>
      <c r="BT30" s="87">
        <v>138.37320018585001</v>
      </c>
      <c r="BU30" s="118"/>
      <c r="BV30" s="117">
        <v>467.27486440000001</v>
      </c>
      <c r="BW30" s="87">
        <v>162.90105837440501</v>
      </c>
      <c r="BX30" s="118"/>
      <c r="BY30" s="119">
        <v>-15.0569053591916</v>
      </c>
      <c r="CA30" s="87" t="s">
        <v>38</v>
      </c>
      <c r="CB30" s="117">
        <v>410.14051030000098</v>
      </c>
      <c r="CC30" s="87">
        <v>142.98291712283401</v>
      </c>
      <c r="CD30" s="118"/>
      <c r="CE30" s="87">
        <v>339.374969800001</v>
      </c>
      <c r="CF30" s="87">
        <v>118.312680561557</v>
      </c>
      <c r="CG30" s="88">
        <v>82.746025149225602</v>
      </c>
      <c r="CH30" s="87">
        <v>61.453955899999997</v>
      </c>
      <c r="CI30" s="87">
        <v>21.424038012955101</v>
      </c>
      <c r="CJ30" s="88">
        <v>14.983634719488901</v>
      </c>
      <c r="CK30" s="87">
        <v>5.4778880000000001</v>
      </c>
      <c r="CL30" s="87">
        <v>1.9096977407553699</v>
      </c>
      <c r="CM30" s="88">
        <v>1.3356125187422101</v>
      </c>
      <c r="CN30" s="87">
        <v>3.8336966000000001</v>
      </c>
      <c r="CO30" s="87">
        <v>1.336500807567</v>
      </c>
      <c r="CP30" s="88">
        <v>0.93472761254327397</v>
      </c>
      <c r="CR30" s="87" t="s">
        <v>38</v>
      </c>
      <c r="CS30" s="117">
        <v>410.14051030000098</v>
      </c>
      <c r="CT30" s="87">
        <v>142.98291712283401</v>
      </c>
      <c r="CU30" s="118"/>
      <c r="CV30" s="117">
        <v>485.36922970000001</v>
      </c>
      <c r="CW30" s="87">
        <v>169.20910420042699</v>
      </c>
      <c r="CX30" s="118"/>
      <c r="CY30" s="119">
        <v>-15.4992765912452</v>
      </c>
      <c r="DA30" s="87" t="s">
        <v>38</v>
      </c>
      <c r="DB30" s="117">
        <v>375.80851519999999</v>
      </c>
      <c r="DC30" s="87">
        <v>131.01411938945699</v>
      </c>
      <c r="DD30" s="118"/>
      <c r="DE30" s="87">
        <v>311.19885040000003</v>
      </c>
      <c r="DF30" s="87">
        <v>108.489940198586</v>
      </c>
      <c r="DG30" s="88">
        <v>82.807823083621301</v>
      </c>
      <c r="DH30" s="87">
        <v>56.037550199999998</v>
      </c>
      <c r="DI30" s="87">
        <v>19.5357741915143</v>
      </c>
      <c r="DJ30" s="88">
        <v>14.9111975736307</v>
      </c>
      <c r="DK30" s="87">
        <v>5.1786281000000001</v>
      </c>
      <c r="DL30" s="87">
        <v>1.8053699496561999</v>
      </c>
      <c r="DM30" s="88">
        <v>1.3779964770739701</v>
      </c>
      <c r="DN30" s="87">
        <v>3.3934864999999999</v>
      </c>
      <c r="DO30" s="87">
        <v>1.18303504970052</v>
      </c>
      <c r="DP30" s="88">
        <v>0.90298286567403496</v>
      </c>
      <c r="DR30" s="87" t="s">
        <v>38</v>
      </c>
      <c r="DS30" s="117">
        <v>375.80851519999999</v>
      </c>
      <c r="DT30" s="87">
        <v>131.01411938945699</v>
      </c>
      <c r="DU30" s="118"/>
      <c r="DV30" s="117">
        <v>442.54929870000001</v>
      </c>
      <c r="DW30" s="87">
        <v>154.281247791168</v>
      </c>
      <c r="DX30" s="118"/>
      <c r="DY30" s="119">
        <v>-15.0809827732307</v>
      </c>
      <c r="EA30" s="87" t="s">
        <v>38</v>
      </c>
      <c r="EB30" s="117">
        <v>410.64969500000001</v>
      </c>
      <c r="EC30" s="87">
        <v>143.16042876075301</v>
      </c>
      <c r="ED30" s="118"/>
      <c r="EE30" s="87">
        <v>336.48083339999999</v>
      </c>
      <c r="EF30" s="87">
        <v>117.303728617939</v>
      </c>
      <c r="EG30" s="88">
        <v>81.938654161182299</v>
      </c>
      <c r="EH30" s="87">
        <v>64.180183600000007</v>
      </c>
      <c r="EI30" s="87">
        <v>22.374453735122898</v>
      </c>
      <c r="EJ30" s="88">
        <v>15.628937359858501</v>
      </c>
      <c r="EK30" s="87">
        <v>5.7220516999999997</v>
      </c>
      <c r="EL30" s="87">
        <v>1.99481793055562</v>
      </c>
      <c r="EM30" s="88">
        <v>1.39341433091774</v>
      </c>
      <c r="EN30" s="87">
        <v>4.2666263000000004</v>
      </c>
      <c r="EO30" s="87">
        <v>1.4874284771352499</v>
      </c>
      <c r="EP30" s="88">
        <v>1.03899414804143</v>
      </c>
      <c r="ER30" s="87" t="s">
        <v>38</v>
      </c>
      <c r="ES30" s="117">
        <v>410.64969500000001</v>
      </c>
      <c r="ET30" s="87">
        <v>143.16042876075301</v>
      </c>
      <c r="EU30" s="118"/>
      <c r="EV30" s="117">
        <v>481.36061519999902</v>
      </c>
      <c r="EW30" s="87">
        <v>167.811623628679</v>
      </c>
      <c r="EX30" s="118"/>
      <c r="EY30" s="119">
        <v>-14.689801775872199</v>
      </c>
    </row>
    <row r="31" spans="1:155" s="85" customFormat="1" x14ac:dyDescent="0.2">
      <c r="A31" s="87" t="s">
        <v>39</v>
      </c>
      <c r="B31" s="117">
        <v>423.51313870000001</v>
      </c>
      <c r="C31" s="87">
        <v>147.64487411126501</v>
      </c>
      <c r="D31" s="118"/>
      <c r="E31" s="87">
        <v>291.85801090000001</v>
      </c>
      <c r="F31" s="87">
        <v>101.747349350167</v>
      </c>
      <c r="G31" s="88">
        <v>68.913567072765801</v>
      </c>
      <c r="H31" s="87">
        <v>72.155957599999994</v>
      </c>
      <c r="I31" s="87">
        <v>25.1549628635636</v>
      </c>
      <c r="J31" s="88">
        <v>17.037477944955199</v>
      </c>
      <c r="K31" s="87">
        <v>15.6581087</v>
      </c>
      <c r="L31" s="87">
        <v>5.4587196395567199</v>
      </c>
      <c r="M31" s="88">
        <v>3.6971954986009501</v>
      </c>
      <c r="N31" s="87">
        <v>43.841061500000002</v>
      </c>
      <c r="O31" s="87">
        <v>15.283842257977399</v>
      </c>
      <c r="P31" s="88">
        <v>10.3517594836781</v>
      </c>
      <c r="R31" s="87" t="s">
        <v>39</v>
      </c>
      <c r="S31" s="117">
        <v>423.51313870000001</v>
      </c>
      <c r="T31" s="87">
        <v>147.64487411126501</v>
      </c>
      <c r="U31" s="118"/>
      <c r="V31" s="117">
        <v>431.2546284</v>
      </c>
      <c r="W31" s="87">
        <v>150.343707199888</v>
      </c>
      <c r="X31" s="118"/>
      <c r="Y31" s="119">
        <v>-1.7951087803328001</v>
      </c>
      <c r="AA31" s="87" t="s">
        <v>39</v>
      </c>
      <c r="AB31" s="117">
        <v>312.38584659999998</v>
      </c>
      <c r="AC31" s="87">
        <v>108.903750039427</v>
      </c>
      <c r="AD31" s="118"/>
      <c r="AE31" s="87">
        <v>200.7795825</v>
      </c>
      <c r="AF31" s="87">
        <v>69.995647061432706</v>
      </c>
      <c r="AG31" s="88">
        <v>64.272944720537097</v>
      </c>
      <c r="AH31" s="87">
        <v>47.865850200000096</v>
      </c>
      <c r="AI31" s="87">
        <v>16.6869614687769</v>
      </c>
      <c r="AJ31" s="88">
        <v>15.3226692953509</v>
      </c>
      <c r="AK31" s="87">
        <v>10.7958917</v>
      </c>
      <c r="AL31" s="87">
        <v>3.7636567211541601</v>
      </c>
      <c r="AM31" s="88">
        <v>3.4559477702022101</v>
      </c>
      <c r="AN31" s="87">
        <v>52.944522200000002</v>
      </c>
      <c r="AO31" s="87">
        <v>18.457484788062999</v>
      </c>
      <c r="AP31" s="88">
        <v>16.9484382139098</v>
      </c>
      <c r="AR31" s="87" t="s">
        <v>39</v>
      </c>
      <c r="AS31" s="117">
        <v>312.38584659999998</v>
      </c>
      <c r="AT31" s="87">
        <v>108.903750039427</v>
      </c>
      <c r="AU31" s="118"/>
      <c r="AV31" s="117">
        <v>326.30139129999998</v>
      </c>
      <c r="AW31" s="87">
        <v>113.754978154162</v>
      </c>
      <c r="AX31" s="118"/>
      <c r="AY31" s="119">
        <v>-4.2646292878371401</v>
      </c>
      <c r="BA31" s="87" t="s">
        <v>39</v>
      </c>
      <c r="BB31" s="117">
        <v>308.83502829999998</v>
      </c>
      <c r="BC31" s="87">
        <v>107.66586608025401</v>
      </c>
      <c r="BD31" s="118"/>
      <c r="BE31" s="87">
        <v>205.1539181</v>
      </c>
      <c r="BF31" s="87">
        <v>71.520625084463802</v>
      </c>
      <c r="BG31" s="88">
        <v>66.428319102687794</v>
      </c>
      <c r="BH31" s="87">
        <v>41.9558786999999</v>
      </c>
      <c r="BI31" s="87">
        <v>14.626631060145099</v>
      </c>
      <c r="BJ31" s="88">
        <v>13.5852072645219</v>
      </c>
      <c r="BK31" s="87">
        <v>13.186162899999999</v>
      </c>
      <c r="BL31" s="87">
        <v>4.5969515074719203</v>
      </c>
      <c r="BM31" s="88">
        <v>4.2696461514045199</v>
      </c>
      <c r="BN31" s="87">
        <v>48.5390686</v>
      </c>
      <c r="BO31" s="87">
        <v>16.921658428173401</v>
      </c>
      <c r="BP31" s="88">
        <v>15.716827481385801</v>
      </c>
      <c r="BR31" s="87" t="s">
        <v>39</v>
      </c>
      <c r="BS31" s="117">
        <v>308.83502829999998</v>
      </c>
      <c r="BT31" s="87">
        <v>107.66586608025401</v>
      </c>
      <c r="BU31" s="118"/>
      <c r="BV31" s="117">
        <v>320.9792741</v>
      </c>
      <c r="BW31" s="87">
        <v>111.89958512807701</v>
      </c>
      <c r="BX31" s="118"/>
      <c r="BY31" s="119">
        <v>-3.7834984311842499</v>
      </c>
      <c r="CA31" s="87" t="s">
        <v>39</v>
      </c>
      <c r="CB31" s="117">
        <v>224.10427709999999</v>
      </c>
      <c r="CC31" s="87">
        <v>78.127086875724103</v>
      </c>
      <c r="CD31" s="118"/>
      <c r="CE31" s="87">
        <v>141.01033810000001</v>
      </c>
      <c r="CF31" s="87">
        <v>49.158932072492398</v>
      </c>
      <c r="CG31" s="88">
        <v>62.921752286360103</v>
      </c>
      <c r="CH31" s="87">
        <v>33.433534999999999</v>
      </c>
      <c r="CI31" s="87">
        <v>11.6555771594756</v>
      </c>
      <c r="CJ31" s="88">
        <v>14.9187402546009</v>
      </c>
      <c r="CK31" s="87">
        <v>10.7683424</v>
      </c>
      <c r="CL31" s="87">
        <v>3.7540525021614699</v>
      </c>
      <c r="CM31" s="88">
        <v>4.8050588499901501</v>
      </c>
      <c r="CN31" s="87">
        <v>38.892061599999998</v>
      </c>
      <c r="CO31" s="87">
        <v>13.558525141594499</v>
      </c>
      <c r="CP31" s="88">
        <v>17.354448609048902</v>
      </c>
      <c r="CR31" s="87" t="s">
        <v>39</v>
      </c>
      <c r="CS31" s="117">
        <v>224.10427709999999</v>
      </c>
      <c r="CT31" s="87">
        <v>78.127086875724103</v>
      </c>
      <c r="CU31" s="118"/>
      <c r="CV31" s="117">
        <v>231.4234276</v>
      </c>
      <c r="CW31" s="87">
        <v>80.678684347979598</v>
      </c>
      <c r="CX31" s="118"/>
      <c r="CY31" s="119">
        <v>-3.1626661898080002</v>
      </c>
      <c r="DA31" s="87" t="s">
        <v>39</v>
      </c>
      <c r="DB31" s="117">
        <v>96.156399699999895</v>
      </c>
      <c r="DC31" s="87">
        <v>33.521981330443502</v>
      </c>
      <c r="DD31" s="118"/>
      <c r="DE31" s="87">
        <v>53.467636399999897</v>
      </c>
      <c r="DF31" s="87">
        <v>18.639852519184299</v>
      </c>
      <c r="DG31" s="88">
        <v>55.604865164268404</v>
      </c>
      <c r="DH31" s="87">
        <v>9.7323215000000101</v>
      </c>
      <c r="DI31" s="87">
        <v>3.39287557190928</v>
      </c>
      <c r="DJ31" s="88">
        <v>10.121345568640301</v>
      </c>
      <c r="DK31" s="87">
        <v>6.1336976999999999</v>
      </c>
      <c r="DL31" s="87">
        <v>2.1383256905154799</v>
      </c>
      <c r="DM31" s="88">
        <v>6.3788762049501004</v>
      </c>
      <c r="DN31" s="87">
        <v>26.822744100000001</v>
      </c>
      <c r="DO31" s="87">
        <v>9.3509275488344308</v>
      </c>
      <c r="DP31" s="88">
        <v>27.8949130621412</v>
      </c>
      <c r="DR31" s="87" t="s">
        <v>39</v>
      </c>
      <c r="DS31" s="117">
        <v>96.156399699999895</v>
      </c>
      <c r="DT31" s="87">
        <v>33.521981330443502</v>
      </c>
      <c r="DU31" s="118"/>
      <c r="DV31" s="117">
        <v>99.007989899999998</v>
      </c>
      <c r="DW31" s="87">
        <v>34.516100845574201</v>
      </c>
      <c r="DX31" s="118"/>
      <c r="DY31" s="119">
        <v>-2.8801616949099298</v>
      </c>
      <c r="EA31" s="87" t="s">
        <v>39</v>
      </c>
      <c r="EB31" s="117">
        <v>344.43623910000002</v>
      </c>
      <c r="EC31" s="87">
        <v>120.077136962922</v>
      </c>
      <c r="ED31" s="118"/>
      <c r="EE31" s="87">
        <v>220.7921911</v>
      </c>
      <c r="EF31" s="87">
        <v>76.972429615227398</v>
      </c>
      <c r="EG31" s="88">
        <v>64.1024857537994</v>
      </c>
      <c r="EH31" s="87">
        <v>52.215108899999997</v>
      </c>
      <c r="EI31" s="87">
        <v>18.203197199290301</v>
      </c>
      <c r="EJ31" s="88">
        <v>15.159586295691801</v>
      </c>
      <c r="EK31" s="87">
        <v>14.1582545</v>
      </c>
      <c r="EL31" s="87">
        <v>4.9358414468659504</v>
      </c>
      <c r="EM31" s="88">
        <v>4.1105589054726197</v>
      </c>
      <c r="EN31" s="87">
        <v>57.270684600000003</v>
      </c>
      <c r="EO31" s="87">
        <v>19.965668701538601</v>
      </c>
      <c r="EP31" s="88">
        <v>16.627369045036101</v>
      </c>
      <c r="ER31" s="87" t="s">
        <v>39</v>
      </c>
      <c r="ES31" s="117">
        <v>344.43623910000002</v>
      </c>
      <c r="ET31" s="87">
        <v>120.077136962922</v>
      </c>
      <c r="EU31" s="118"/>
      <c r="EV31" s="117">
        <v>359.4831547</v>
      </c>
      <c r="EW31" s="87">
        <v>125.32278286270299</v>
      </c>
      <c r="EX31" s="118"/>
      <c r="EY31" s="119">
        <v>-4.1857081210264697</v>
      </c>
    </row>
    <row r="32" spans="1:155" s="85" customFormat="1" x14ac:dyDescent="0.2">
      <c r="A32" s="87" t="s">
        <v>40</v>
      </c>
      <c r="B32" s="117">
        <v>1406.3828969000001</v>
      </c>
      <c r="C32" s="87">
        <v>490.29228798524701</v>
      </c>
      <c r="D32" s="118"/>
      <c r="E32" s="87">
        <v>1004.3291213</v>
      </c>
      <c r="F32" s="87">
        <v>350.12856303769598</v>
      </c>
      <c r="G32" s="88">
        <v>71.412210964295596</v>
      </c>
      <c r="H32" s="87">
        <v>365.92033770000103</v>
      </c>
      <c r="I32" s="87">
        <v>127.566909400509</v>
      </c>
      <c r="J32" s="88">
        <v>26.018542923593301</v>
      </c>
      <c r="K32" s="87">
        <v>26.6462659</v>
      </c>
      <c r="L32" s="87">
        <v>9.2894038338857907</v>
      </c>
      <c r="M32" s="88">
        <v>1.89466652067048</v>
      </c>
      <c r="N32" s="87">
        <v>9.4871720000000099</v>
      </c>
      <c r="O32" s="87">
        <v>3.30741171315618</v>
      </c>
      <c r="P32" s="88">
        <v>0.674579591440707</v>
      </c>
      <c r="R32" s="87" t="s">
        <v>40</v>
      </c>
      <c r="S32" s="117">
        <v>1406.3828969000001</v>
      </c>
      <c r="T32" s="87">
        <v>490.29228798524701</v>
      </c>
      <c r="U32" s="118"/>
      <c r="V32" s="117">
        <v>1364.2045167000001</v>
      </c>
      <c r="W32" s="87">
        <v>475.58808859733301</v>
      </c>
      <c r="X32" s="118"/>
      <c r="Y32" s="119">
        <v>3.09179303276537</v>
      </c>
      <c r="AA32" s="87" t="s">
        <v>40</v>
      </c>
      <c r="AB32" s="117">
        <v>1397.4246183</v>
      </c>
      <c r="AC32" s="87">
        <v>487.16925874414602</v>
      </c>
      <c r="AD32" s="118"/>
      <c r="AE32" s="87">
        <v>985.02304900000001</v>
      </c>
      <c r="AF32" s="87">
        <v>343.39809270785901</v>
      </c>
      <c r="AG32" s="88">
        <v>70.488456844155493</v>
      </c>
      <c r="AH32" s="87">
        <v>383.87944240000002</v>
      </c>
      <c r="AI32" s="87">
        <v>133.82780076440301</v>
      </c>
      <c r="AJ32" s="88">
        <v>27.470493747777098</v>
      </c>
      <c r="AK32" s="87">
        <v>24.682928199999999</v>
      </c>
      <c r="AL32" s="87">
        <v>8.6049463258042405</v>
      </c>
      <c r="AM32" s="88">
        <v>1.7663155405138999</v>
      </c>
      <c r="AN32" s="87">
        <v>3.8391986999999999</v>
      </c>
      <c r="AO32" s="87">
        <v>1.3384189460794</v>
      </c>
      <c r="AP32" s="88">
        <v>0.27473386755347701</v>
      </c>
      <c r="AR32" s="87" t="s">
        <v>40</v>
      </c>
      <c r="AS32" s="117">
        <v>1397.4246183</v>
      </c>
      <c r="AT32" s="87">
        <v>487.16925874414602</v>
      </c>
      <c r="AU32" s="118"/>
      <c r="AV32" s="117">
        <v>1340.0672512000001</v>
      </c>
      <c r="AW32" s="87">
        <v>467.17337084600899</v>
      </c>
      <c r="AX32" s="118"/>
      <c r="AY32" s="119">
        <v>4.2801857181897196</v>
      </c>
      <c r="BA32" s="87" t="s">
        <v>40</v>
      </c>
      <c r="BB32" s="117">
        <v>1505.0073995</v>
      </c>
      <c r="BC32" s="87">
        <v>524.67469773848404</v>
      </c>
      <c r="BD32" s="118"/>
      <c r="BE32" s="87">
        <v>1061.8555351</v>
      </c>
      <c r="BF32" s="87">
        <v>370.18338388609999</v>
      </c>
      <c r="BG32" s="88">
        <v>70.554838165764096</v>
      </c>
      <c r="BH32" s="87">
        <v>407.93731120000001</v>
      </c>
      <c r="BI32" s="87">
        <v>142.214839289971</v>
      </c>
      <c r="BJ32" s="88">
        <v>27.105335916323501</v>
      </c>
      <c r="BK32" s="87">
        <v>28.4069857</v>
      </c>
      <c r="BL32" s="87">
        <v>9.9032248218583891</v>
      </c>
      <c r="BM32" s="88">
        <v>1.88749807538737</v>
      </c>
      <c r="BN32" s="87">
        <v>6.8075675000000002</v>
      </c>
      <c r="BO32" s="87">
        <v>2.3732497405550701</v>
      </c>
      <c r="BP32" s="88">
        <v>0.45232784252500302</v>
      </c>
      <c r="BR32" s="87" t="s">
        <v>40</v>
      </c>
      <c r="BS32" s="117">
        <v>1505.0073995</v>
      </c>
      <c r="BT32" s="87">
        <v>524.67469773848404</v>
      </c>
      <c r="BU32" s="118"/>
      <c r="BV32" s="117">
        <v>1440.8564220000001</v>
      </c>
      <c r="BW32" s="87">
        <v>502.31042581488902</v>
      </c>
      <c r="BX32" s="118"/>
      <c r="BY32" s="119">
        <v>4.4522810545518903</v>
      </c>
      <c r="CA32" s="87" t="s">
        <v>40</v>
      </c>
      <c r="CB32" s="117">
        <v>1361.611641</v>
      </c>
      <c r="CC32" s="87">
        <v>474.68416196240503</v>
      </c>
      <c r="CD32" s="118"/>
      <c r="CE32" s="87">
        <v>945.57227309999905</v>
      </c>
      <c r="CF32" s="87">
        <v>329.644788951507</v>
      </c>
      <c r="CG32" s="88">
        <v>69.445078510458998</v>
      </c>
      <c r="CH32" s="87">
        <v>377.6585498</v>
      </c>
      <c r="CI32" s="87">
        <v>131.65907724473601</v>
      </c>
      <c r="CJ32" s="88">
        <v>27.7361428492664</v>
      </c>
      <c r="CK32" s="87">
        <v>26.645111100000001</v>
      </c>
      <c r="CL32" s="87">
        <v>9.2890012482631903</v>
      </c>
      <c r="CM32" s="88">
        <v>1.9568803833397901</v>
      </c>
      <c r="CN32" s="87">
        <v>11.735707</v>
      </c>
      <c r="CO32" s="87">
        <v>4.0912945178994198</v>
      </c>
      <c r="CP32" s="88">
        <v>0.86189825693477695</v>
      </c>
      <c r="CR32" s="87" t="s">
        <v>40</v>
      </c>
      <c r="CS32" s="117">
        <v>1361.611641</v>
      </c>
      <c r="CT32" s="87">
        <v>474.68416196240503</v>
      </c>
      <c r="CU32" s="118"/>
      <c r="CV32" s="117">
        <v>1295.6851988000001</v>
      </c>
      <c r="CW32" s="87">
        <v>451.70092869342</v>
      </c>
      <c r="CX32" s="118"/>
      <c r="CY32" s="119">
        <v>5.0881527597179099</v>
      </c>
      <c r="DA32" s="87" t="s">
        <v>40</v>
      </c>
      <c r="DB32" s="117">
        <v>1102.1167386</v>
      </c>
      <c r="DC32" s="87">
        <v>384.21921838363698</v>
      </c>
      <c r="DD32" s="118"/>
      <c r="DE32" s="87">
        <v>767.84375299999999</v>
      </c>
      <c r="DF32" s="87">
        <v>267.68518822532099</v>
      </c>
      <c r="DG32" s="88">
        <v>69.669911190658297</v>
      </c>
      <c r="DH32" s="87">
        <v>300.77158559999998</v>
      </c>
      <c r="DI32" s="87">
        <v>104.85479394681499</v>
      </c>
      <c r="DJ32" s="88">
        <v>27.290356372054099</v>
      </c>
      <c r="DK32" s="87">
        <v>21.479599100000001</v>
      </c>
      <c r="DL32" s="87">
        <v>7.4882038248319702</v>
      </c>
      <c r="DM32" s="88">
        <v>1.94894046589703</v>
      </c>
      <c r="DN32" s="87">
        <v>12.021800900000001</v>
      </c>
      <c r="DO32" s="87">
        <v>4.1910323866681702</v>
      </c>
      <c r="DP32" s="88">
        <v>1.0907919713905301</v>
      </c>
      <c r="DR32" s="87" t="s">
        <v>40</v>
      </c>
      <c r="DS32" s="117">
        <v>1102.1167386</v>
      </c>
      <c r="DT32" s="87">
        <v>384.21921838363698</v>
      </c>
      <c r="DU32" s="118"/>
      <c r="DV32" s="117">
        <v>1030.6662017000001</v>
      </c>
      <c r="DW32" s="87">
        <v>359.31017882428603</v>
      </c>
      <c r="DX32" s="118"/>
      <c r="DY32" s="119">
        <v>6.9324614295247597</v>
      </c>
      <c r="EA32" s="87" t="s">
        <v>40</v>
      </c>
      <c r="EB32" s="117">
        <v>1833.5518087999999</v>
      </c>
      <c r="EC32" s="87">
        <v>639.21163536444897</v>
      </c>
      <c r="ED32" s="118"/>
      <c r="EE32" s="87">
        <v>1309.2088107</v>
      </c>
      <c r="EF32" s="87">
        <v>456.41552145111802</v>
      </c>
      <c r="EG32" s="88">
        <v>71.402880704899999</v>
      </c>
      <c r="EH32" s="87">
        <v>481.03040839999898</v>
      </c>
      <c r="EI32" s="87">
        <v>167.696507149491</v>
      </c>
      <c r="EJ32" s="88">
        <v>26.234895904840499</v>
      </c>
      <c r="EK32" s="87">
        <v>33.122478999999998</v>
      </c>
      <c r="EL32" s="87">
        <v>11.5471370196903</v>
      </c>
      <c r="EM32" s="88">
        <v>1.8064653990703201</v>
      </c>
      <c r="EN32" s="87">
        <v>10.1901107</v>
      </c>
      <c r="EO32" s="87">
        <v>3.5524697441490498</v>
      </c>
      <c r="EP32" s="88">
        <v>0.555757991189194</v>
      </c>
      <c r="ER32" s="87" t="s">
        <v>40</v>
      </c>
      <c r="ES32" s="117">
        <v>1833.5518087999999</v>
      </c>
      <c r="ET32" s="87">
        <v>639.21163536444897</v>
      </c>
      <c r="EU32" s="118"/>
      <c r="EV32" s="117">
        <v>1782.7157347</v>
      </c>
      <c r="EW32" s="87">
        <v>621.48919637744496</v>
      </c>
      <c r="EX32" s="118"/>
      <c r="EY32" s="119">
        <v>2.8516085380574698</v>
      </c>
    </row>
    <row r="33" spans="1:155" s="85" customFormat="1" x14ac:dyDescent="0.2">
      <c r="A33" s="87" t="s">
        <v>41</v>
      </c>
      <c r="B33" s="117">
        <v>186.52275270000001</v>
      </c>
      <c r="C33" s="87">
        <v>65.025440357791794</v>
      </c>
      <c r="D33" s="118"/>
      <c r="E33" s="87">
        <v>146.94610109999999</v>
      </c>
      <c r="F33" s="87">
        <v>51.228253897027599</v>
      </c>
      <c r="G33" s="88">
        <v>78.781863859979296</v>
      </c>
      <c r="H33" s="87">
        <v>35.917098000000102</v>
      </c>
      <c r="I33" s="87">
        <v>12.5213952722454</v>
      </c>
      <c r="J33" s="88">
        <v>19.256148368005501</v>
      </c>
      <c r="K33" s="87">
        <v>3.6595536000000002</v>
      </c>
      <c r="L33" s="87">
        <v>1.27579118851886</v>
      </c>
      <c r="M33" s="88">
        <v>1.96198777201512</v>
      </c>
      <c r="N33" s="121"/>
      <c r="O33" s="121"/>
      <c r="P33" s="119"/>
      <c r="R33" s="87" t="s">
        <v>41</v>
      </c>
      <c r="S33" s="117">
        <v>186.52275270000001</v>
      </c>
      <c r="T33" s="87">
        <v>65.025440357791794</v>
      </c>
      <c r="U33" s="118"/>
      <c r="V33" s="117">
        <v>184.73426269999999</v>
      </c>
      <c r="W33" s="87">
        <v>64.401938140812604</v>
      </c>
      <c r="X33" s="118"/>
      <c r="Y33" s="119">
        <v>0.96814200780097603</v>
      </c>
      <c r="AA33" s="87" t="s">
        <v>41</v>
      </c>
      <c r="AB33" s="117">
        <v>219.18102690000001</v>
      </c>
      <c r="AC33" s="87">
        <v>76.410746602955896</v>
      </c>
      <c r="AD33" s="118"/>
      <c r="AE33" s="87">
        <v>158.56086640000001</v>
      </c>
      <c r="AF33" s="87">
        <v>55.277385798376102</v>
      </c>
      <c r="AG33" s="88">
        <v>72.342423357813004</v>
      </c>
      <c r="AH33" s="87">
        <v>57.291590200000002</v>
      </c>
      <c r="AI33" s="87">
        <v>19.972956798171602</v>
      </c>
      <c r="AJ33" s="88">
        <v>26.1389368460888</v>
      </c>
      <c r="AK33" s="87">
        <v>3.3285703</v>
      </c>
      <c r="AL33" s="87">
        <v>1.16040400640821</v>
      </c>
      <c r="AM33" s="88">
        <v>1.5186397960981499</v>
      </c>
      <c r="AN33" s="121"/>
      <c r="AO33" s="121"/>
      <c r="AP33" s="119"/>
      <c r="AR33" s="87" t="s">
        <v>41</v>
      </c>
      <c r="AS33" s="117">
        <v>219.18102690000001</v>
      </c>
      <c r="AT33" s="87">
        <v>76.410746602955896</v>
      </c>
      <c r="AU33" s="118"/>
      <c r="AV33" s="117">
        <v>193.71970909999999</v>
      </c>
      <c r="AW33" s="87">
        <v>67.5344386026254</v>
      </c>
      <c r="AX33" s="118"/>
      <c r="AY33" s="119">
        <v>13.1433801538782</v>
      </c>
      <c r="BA33" s="87" t="s">
        <v>41</v>
      </c>
      <c r="BB33" s="117">
        <v>156.2188481</v>
      </c>
      <c r="BC33" s="87">
        <v>54.4609129065758</v>
      </c>
      <c r="BD33" s="118"/>
      <c r="BE33" s="87">
        <v>112.3720203</v>
      </c>
      <c r="BF33" s="87">
        <v>39.175060404854399</v>
      </c>
      <c r="BG33" s="88">
        <v>71.932434316803807</v>
      </c>
      <c r="BH33" s="87">
        <v>40.4536509</v>
      </c>
      <c r="BI33" s="87">
        <v>14.102925384571</v>
      </c>
      <c r="BJ33" s="88">
        <v>25.895499417653198</v>
      </c>
      <c r="BK33" s="87">
        <v>3.3931768999999998</v>
      </c>
      <c r="BL33" s="87">
        <v>1.1829271171505</v>
      </c>
      <c r="BM33" s="88">
        <v>2.1720662655430201</v>
      </c>
      <c r="BN33" s="121"/>
      <c r="BO33" s="121"/>
      <c r="BP33" s="119"/>
      <c r="BR33" s="87" t="s">
        <v>41</v>
      </c>
      <c r="BS33" s="117">
        <v>156.2188481</v>
      </c>
      <c r="BT33" s="87">
        <v>54.4609129065758</v>
      </c>
      <c r="BU33" s="118"/>
      <c r="BV33" s="117">
        <v>126.7733944</v>
      </c>
      <c r="BW33" s="87">
        <v>44.195658048059798</v>
      </c>
      <c r="BX33" s="118"/>
      <c r="BY33" s="119">
        <v>23.2268401736508</v>
      </c>
      <c r="CA33" s="87" t="s">
        <v>41</v>
      </c>
      <c r="CB33" s="117">
        <v>105.8255285</v>
      </c>
      <c r="CC33" s="87">
        <v>36.892826704506099</v>
      </c>
      <c r="CD33" s="118"/>
      <c r="CE33" s="87">
        <v>69.328040099999996</v>
      </c>
      <c r="CF33" s="87">
        <v>24.1690961096627</v>
      </c>
      <c r="CG33" s="88">
        <v>65.511640794687807</v>
      </c>
      <c r="CH33" s="87">
        <v>34.483017500000003</v>
      </c>
      <c r="CI33" s="87">
        <v>12.0214470639374</v>
      </c>
      <c r="CJ33" s="88">
        <v>32.584781752353798</v>
      </c>
      <c r="CK33" s="87">
        <v>2.0144709000000001</v>
      </c>
      <c r="CL33" s="87">
        <v>0.70228353090597095</v>
      </c>
      <c r="CM33" s="88">
        <v>1.90357745295834</v>
      </c>
      <c r="CN33" s="121"/>
      <c r="CO33" s="121"/>
      <c r="CP33" s="119"/>
      <c r="CR33" s="87" t="s">
        <v>41</v>
      </c>
      <c r="CS33" s="117">
        <v>105.8255285</v>
      </c>
      <c r="CT33" s="87">
        <v>36.892826704506099</v>
      </c>
      <c r="CU33" s="118"/>
      <c r="CV33" s="117">
        <v>90.665698600000098</v>
      </c>
      <c r="CW33" s="87">
        <v>31.6078166951255</v>
      </c>
      <c r="CX33" s="118"/>
      <c r="CY33" s="119">
        <v>16.720579154066002</v>
      </c>
      <c r="DA33" s="87" t="s">
        <v>41</v>
      </c>
      <c r="DB33" s="117">
        <v>53.932855600000103</v>
      </c>
      <c r="DC33" s="87">
        <v>18.802036933176801</v>
      </c>
      <c r="DD33" s="118"/>
      <c r="DE33" s="87">
        <v>40.241295900000097</v>
      </c>
      <c r="DF33" s="87">
        <v>14.028894323012601</v>
      </c>
      <c r="DG33" s="88">
        <v>74.613694105972797</v>
      </c>
      <c r="DH33" s="87">
        <v>13.217325300000001</v>
      </c>
      <c r="DI33" s="87">
        <v>4.6078153230294001</v>
      </c>
      <c r="DJ33" s="88">
        <v>24.5070007010717</v>
      </c>
      <c r="DK33" s="87">
        <v>0.4742344</v>
      </c>
      <c r="DL33" s="87">
        <v>0.16532728713483699</v>
      </c>
      <c r="DM33" s="88">
        <v>0.87930519295551501</v>
      </c>
      <c r="DN33" s="121"/>
      <c r="DO33" s="121"/>
      <c r="DP33" s="119"/>
      <c r="DR33" s="87" t="s">
        <v>41</v>
      </c>
      <c r="DS33" s="117">
        <v>53.932855600000103</v>
      </c>
      <c r="DT33" s="87">
        <v>18.802036933176801</v>
      </c>
      <c r="DU33" s="118"/>
      <c r="DV33" s="117">
        <v>42.024249100000098</v>
      </c>
      <c r="DW33" s="87">
        <v>14.650466304388001</v>
      </c>
      <c r="DX33" s="118"/>
      <c r="DY33" s="119">
        <v>28.337464095224</v>
      </c>
      <c r="EA33" s="87" t="s">
        <v>41</v>
      </c>
      <c r="EB33" s="117">
        <v>172.86393409999999</v>
      </c>
      <c r="EC33" s="87">
        <v>60.2637119285491</v>
      </c>
      <c r="ED33" s="118"/>
      <c r="EE33" s="87">
        <v>121.6038461</v>
      </c>
      <c r="EF33" s="87">
        <v>42.393453492355903</v>
      </c>
      <c r="EG33" s="88">
        <v>70.346568665765403</v>
      </c>
      <c r="EH33" s="87">
        <v>48.659943000000098</v>
      </c>
      <c r="EI33" s="87">
        <v>16.9637975826423</v>
      </c>
      <c r="EJ33" s="88">
        <v>28.1492743141266</v>
      </c>
      <c r="EK33" s="87">
        <v>2.6001449999999999</v>
      </c>
      <c r="EL33" s="87">
        <v>0.90646085355092798</v>
      </c>
      <c r="EM33" s="88">
        <v>1.5041570201079899</v>
      </c>
      <c r="EN33" s="121"/>
      <c r="EO33" s="121"/>
      <c r="EP33" s="119"/>
      <c r="ER33" s="87" t="s">
        <v>41</v>
      </c>
      <c r="ES33" s="117">
        <v>172.86393409999999</v>
      </c>
      <c r="ET33" s="87">
        <v>60.2637119285491</v>
      </c>
      <c r="EU33" s="118"/>
      <c r="EV33" s="117">
        <v>143.64318420000001</v>
      </c>
      <c r="EW33" s="87">
        <v>50.076793162191002</v>
      </c>
      <c r="EX33" s="118"/>
      <c r="EY33" s="119">
        <v>20.3425940901693</v>
      </c>
    </row>
    <row r="34" spans="1:155" s="85" customFormat="1" x14ac:dyDescent="0.2">
      <c r="A34" s="87" t="s">
        <v>42</v>
      </c>
      <c r="B34" s="117">
        <v>144.8460402</v>
      </c>
      <c r="C34" s="87">
        <v>50.4961320361611</v>
      </c>
      <c r="D34" s="118"/>
      <c r="E34" s="87">
        <v>96.922211400000094</v>
      </c>
      <c r="F34" s="87">
        <v>33.7889581056778</v>
      </c>
      <c r="G34" s="88">
        <v>66.913953095419203</v>
      </c>
      <c r="H34" s="87">
        <v>38.077020099999999</v>
      </c>
      <c r="I34" s="87">
        <v>13.274385905602101</v>
      </c>
      <c r="J34" s="88">
        <v>26.287926164515198</v>
      </c>
      <c r="K34" s="87">
        <v>7.487355</v>
      </c>
      <c r="L34" s="87">
        <v>2.6102368153079198</v>
      </c>
      <c r="M34" s="88">
        <v>5.16918169779556</v>
      </c>
      <c r="N34" s="87">
        <v>2.3594537</v>
      </c>
      <c r="O34" s="87">
        <v>0.82255120957327199</v>
      </c>
      <c r="P34" s="88">
        <v>1.62893904227007</v>
      </c>
      <c r="R34" s="87" t="s">
        <v>42</v>
      </c>
      <c r="S34" s="117">
        <v>144.8460402</v>
      </c>
      <c r="T34" s="87">
        <v>50.4961320361611</v>
      </c>
      <c r="U34" s="118"/>
      <c r="V34" s="117">
        <v>139.09350330000001</v>
      </c>
      <c r="W34" s="87">
        <v>48.490686375070098</v>
      </c>
      <c r="X34" s="118"/>
      <c r="Y34" s="119">
        <v>4.1357337068381304</v>
      </c>
      <c r="AA34" s="87" t="s">
        <v>42</v>
      </c>
      <c r="AB34" s="117">
        <v>267.31594349999898</v>
      </c>
      <c r="AC34" s="87">
        <v>93.1915098245601</v>
      </c>
      <c r="AD34" s="118"/>
      <c r="AE34" s="87">
        <v>186.71267169999899</v>
      </c>
      <c r="AF34" s="87">
        <v>65.091649795667195</v>
      </c>
      <c r="AG34" s="88">
        <v>69.847188781689596</v>
      </c>
      <c r="AH34" s="87">
        <v>64.973727000000096</v>
      </c>
      <c r="AI34" s="87">
        <v>22.651098317518802</v>
      </c>
      <c r="AJ34" s="88">
        <v>24.305967743371902</v>
      </c>
      <c r="AK34" s="87">
        <v>10.7091443</v>
      </c>
      <c r="AL34" s="87">
        <v>3.73341489916064</v>
      </c>
      <c r="AM34" s="88">
        <v>4.0061749253650598</v>
      </c>
      <c r="AN34" s="87">
        <v>4.9204005000000004</v>
      </c>
      <c r="AO34" s="87">
        <v>1.71534681221332</v>
      </c>
      <c r="AP34" s="88">
        <v>1.8406685495734401</v>
      </c>
      <c r="AR34" s="87" t="s">
        <v>42</v>
      </c>
      <c r="AS34" s="117">
        <v>267.31594349999898</v>
      </c>
      <c r="AT34" s="87">
        <v>93.1915098245601</v>
      </c>
      <c r="AU34" s="118"/>
      <c r="AV34" s="117">
        <v>245.57752829999899</v>
      </c>
      <c r="AW34" s="87">
        <v>85.613077699799106</v>
      </c>
      <c r="AX34" s="118"/>
      <c r="AY34" s="119">
        <v>8.85195618283295</v>
      </c>
      <c r="BA34" s="87" t="s">
        <v>42</v>
      </c>
      <c r="BB34" s="117">
        <v>171.05244260000001</v>
      </c>
      <c r="BC34" s="87">
        <v>59.6321909436463</v>
      </c>
      <c r="BD34" s="118"/>
      <c r="BE34" s="87">
        <v>114.4225332</v>
      </c>
      <c r="BF34" s="87">
        <v>39.889908874286398</v>
      </c>
      <c r="BG34" s="88">
        <v>66.893247159044094</v>
      </c>
      <c r="BH34" s="87">
        <v>45.165883400000098</v>
      </c>
      <c r="BI34" s="87">
        <v>15.7457008044343</v>
      </c>
      <c r="BJ34" s="88">
        <v>26.404699467296599</v>
      </c>
      <c r="BK34" s="87">
        <v>8.3905398000000009</v>
      </c>
      <c r="BL34" s="87">
        <v>2.92510451104113</v>
      </c>
      <c r="BM34" s="88">
        <v>4.9052440716213397</v>
      </c>
      <c r="BN34" s="87">
        <v>3.0734862000000001</v>
      </c>
      <c r="BO34" s="87">
        <v>1.07147675388449</v>
      </c>
      <c r="BP34" s="88">
        <v>1.7968093020379901</v>
      </c>
      <c r="BR34" s="87" t="s">
        <v>42</v>
      </c>
      <c r="BS34" s="117">
        <v>171.05244260000001</v>
      </c>
      <c r="BT34" s="87">
        <v>59.6321909436463</v>
      </c>
      <c r="BU34" s="118"/>
      <c r="BV34" s="117">
        <v>145.0389807</v>
      </c>
      <c r="BW34" s="87">
        <v>50.563394827395598</v>
      </c>
      <c r="BX34" s="118"/>
      <c r="BY34" s="119">
        <v>17.935496908797699</v>
      </c>
      <c r="CA34" s="87" t="s">
        <v>42</v>
      </c>
      <c r="CB34" s="117">
        <v>108.98516549999999</v>
      </c>
      <c r="CC34" s="87">
        <v>37.994337294081298</v>
      </c>
      <c r="CD34" s="118"/>
      <c r="CE34" s="87">
        <v>61.902410500000002</v>
      </c>
      <c r="CF34" s="87">
        <v>21.580377963032799</v>
      </c>
      <c r="CG34" s="88">
        <v>56.798932419843901</v>
      </c>
      <c r="CH34" s="87">
        <v>38.462253999999902</v>
      </c>
      <c r="CI34" s="87">
        <v>13.408685896491299</v>
      </c>
      <c r="CJ34" s="88">
        <v>35.291274572592997</v>
      </c>
      <c r="CK34" s="87">
        <v>6.3960648000000102</v>
      </c>
      <c r="CL34" s="87">
        <v>2.22979193774772</v>
      </c>
      <c r="CM34" s="88">
        <v>5.8687480728742099</v>
      </c>
      <c r="CN34" s="87">
        <v>2.2244362</v>
      </c>
      <c r="CO34" s="87">
        <v>0.77548149680944001</v>
      </c>
      <c r="CP34" s="88">
        <v>2.04104493468884</v>
      </c>
      <c r="CR34" s="87" t="s">
        <v>42</v>
      </c>
      <c r="CS34" s="117">
        <v>108.98516549999999</v>
      </c>
      <c r="CT34" s="87">
        <v>37.994337294081298</v>
      </c>
      <c r="CU34" s="118"/>
      <c r="CV34" s="117">
        <v>91.8866151</v>
      </c>
      <c r="CW34" s="87">
        <v>32.033451808822797</v>
      </c>
      <c r="CX34" s="118"/>
      <c r="CY34" s="119">
        <v>18.6083145857442</v>
      </c>
      <c r="DA34" s="87" t="s">
        <v>42</v>
      </c>
      <c r="DB34" s="117">
        <v>82.330212099999997</v>
      </c>
      <c r="DC34" s="87">
        <v>28.701904829613301</v>
      </c>
      <c r="DD34" s="118"/>
      <c r="DE34" s="87">
        <v>51.472575399999997</v>
      </c>
      <c r="DF34" s="87">
        <v>17.944335654953299</v>
      </c>
      <c r="DG34" s="88">
        <v>62.519668159581997</v>
      </c>
      <c r="DH34" s="87">
        <v>24.8935177</v>
      </c>
      <c r="DI34" s="87">
        <v>8.6783618999044805</v>
      </c>
      <c r="DJ34" s="88">
        <v>30.2361879862083</v>
      </c>
      <c r="DK34" s="87">
        <v>4.3464054000000001</v>
      </c>
      <c r="DL34" s="87">
        <v>1.5152410149289199</v>
      </c>
      <c r="DM34" s="88">
        <v>5.2792350330893898</v>
      </c>
      <c r="DN34" s="87">
        <v>1.6177136000000001</v>
      </c>
      <c r="DO34" s="87">
        <v>0.56396625982664195</v>
      </c>
      <c r="DP34" s="88">
        <v>1.96490882112036</v>
      </c>
      <c r="DR34" s="87" t="s">
        <v>42</v>
      </c>
      <c r="DS34" s="117">
        <v>82.330212099999997</v>
      </c>
      <c r="DT34" s="87">
        <v>28.701904829613301</v>
      </c>
      <c r="DU34" s="118"/>
      <c r="DV34" s="117">
        <v>71.394963499999903</v>
      </c>
      <c r="DW34" s="87">
        <v>24.8896655968983</v>
      </c>
      <c r="DX34" s="118"/>
      <c r="DY34" s="119">
        <v>15.316554647443899</v>
      </c>
      <c r="EA34" s="87" t="s">
        <v>42</v>
      </c>
      <c r="EB34" s="117">
        <v>153.7694764</v>
      </c>
      <c r="EC34" s="87">
        <v>53.607014542505603</v>
      </c>
      <c r="ED34" s="118"/>
      <c r="EE34" s="87">
        <v>103.8469376</v>
      </c>
      <c r="EF34" s="87">
        <v>36.203051635791802</v>
      </c>
      <c r="EG34" s="88">
        <v>67.534168699295904</v>
      </c>
      <c r="EH34" s="87">
        <v>40.706021499999999</v>
      </c>
      <c r="EI34" s="87">
        <v>14.190906658495001</v>
      </c>
      <c r="EJ34" s="88">
        <v>26.472107763514501</v>
      </c>
      <c r="EK34" s="87">
        <v>5.5764893000000004</v>
      </c>
      <c r="EL34" s="87">
        <v>1.94407206163334</v>
      </c>
      <c r="EM34" s="88">
        <v>3.6265255176481799</v>
      </c>
      <c r="EN34" s="87">
        <v>3.640028</v>
      </c>
      <c r="EO34" s="87">
        <v>1.2689841865854701</v>
      </c>
      <c r="EP34" s="88">
        <v>2.36719801954141</v>
      </c>
      <c r="ER34" s="87" t="s">
        <v>42</v>
      </c>
      <c r="ES34" s="117">
        <v>153.7694764</v>
      </c>
      <c r="ET34" s="87">
        <v>53.607014542505603</v>
      </c>
      <c r="EU34" s="118"/>
      <c r="EV34" s="117">
        <v>131.5492414</v>
      </c>
      <c r="EW34" s="87">
        <v>45.860610713410601</v>
      </c>
      <c r="EX34" s="118"/>
      <c r="EY34" s="119">
        <v>16.891192046053099</v>
      </c>
    </row>
    <row r="35" spans="1:155" s="85" customFormat="1" x14ac:dyDescent="0.2">
      <c r="A35" s="87" t="s">
        <v>43</v>
      </c>
      <c r="B35" s="123">
        <v>25.745120199999999</v>
      </c>
      <c r="C35" s="124">
        <v>8.9752470078642599</v>
      </c>
      <c r="D35" s="125"/>
      <c r="E35" s="87">
        <v>0</v>
      </c>
      <c r="F35" s="87">
        <v>0</v>
      </c>
      <c r="G35" s="88">
        <v>0</v>
      </c>
      <c r="H35" s="87">
        <v>25.745120199999999</v>
      </c>
      <c r="I35" s="87">
        <v>8.9752470078642599</v>
      </c>
      <c r="J35" s="88">
        <v>100</v>
      </c>
      <c r="K35" s="121"/>
      <c r="L35" s="121"/>
      <c r="M35" s="119"/>
      <c r="N35" s="87">
        <v>0</v>
      </c>
      <c r="O35" s="87">
        <v>0</v>
      </c>
      <c r="P35" s="88">
        <v>0</v>
      </c>
      <c r="R35" s="87" t="s">
        <v>43</v>
      </c>
      <c r="S35" s="123">
        <v>25.745120199999999</v>
      </c>
      <c r="T35" s="124">
        <v>8.9752470078642599</v>
      </c>
      <c r="U35" s="125"/>
      <c r="V35" s="123">
        <v>0</v>
      </c>
      <c r="W35" s="124">
        <v>0</v>
      </c>
      <c r="X35" s="125"/>
      <c r="Y35" s="119" t="s">
        <v>18</v>
      </c>
      <c r="AA35" s="87" t="s">
        <v>43</v>
      </c>
      <c r="AB35" s="123">
        <v>23.202988399999999</v>
      </c>
      <c r="AC35" s="124">
        <v>8.0890106782492008</v>
      </c>
      <c r="AD35" s="125"/>
      <c r="AE35" s="87">
        <v>0</v>
      </c>
      <c r="AF35" s="87">
        <v>0</v>
      </c>
      <c r="AG35" s="88">
        <v>0</v>
      </c>
      <c r="AH35" s="87">
        <v>23.202988399999999</v>
      </c>
      <c r="AI35" s="87">
        <v>8.0890106782492008</v>
      </c>
      <c r="AJ35" s="88">
        <v>100</v>
      </c>
      <c r="AK35" s="121"/>
      <c r="AL35" s="121"/>
      <c r="AM35" s="119"/>
      <c r="AN35" s="87">
        <v>0</v>
      </c>
      <c r="AO35" s="87">
        <v>0</v>
      </c>
      <c r="AP35" s="88">
        <v>0</v>
      </c>
      <c r="AR35" s="87" t="s">
        <v>43</v>
      </c>
      <c r="AS35" s="123">
        <v>23.202988399999999</v>
      </c>
      <c r="AT35" s="124">
        <v>8.0890106782492008</v>
      </c>
      <c r="AU35" s="125"/>
      <c r="AV35" s="123">
        <v>0</v>
      </c>
      <c r="AW35" s="124">
        <v>0</v>
      </c>
      <c r="AX35" s="125"/>
      <c r="AY35" s="119" t="s">
        <v>18</v>
      </c>
      <c r="BA35" s="87" t="s">
        <v>43</v>
      </c>
      <c r="BB35" s="123">
        <v>31.008068699999999</v>
      </c>
      <c r="BC35" s="124">
        <v>10.810012680357399</v>
      </c>
      <c r="BD35" s="125"/>
      <c r="BE35" s="87">
        <v>0</v>
      </c>
      <c r="BF35" s="87">
        <v>0</v>
      </c>
      <c r="BG35" s="88">
        <v>0</v>
      </c>
      <c r="BH35" s="87">
        <v>31.008068699999999</v>
      </c>
      <c r="BI35" s="87">
        <v>10.810012680357399</v>
      </c>
      <c r="BJ35" s="88">
        <v>100</v>
      </c>
      <c r="BK35" s="121"/>
      <c r="BL35" s="121"/>
      <c r="BM35" s="119"/>
      <c r="BN35" s="87">
        <v>0</v>
      </c>
      <c r="BO35" s="87">
        <v>0</v>
      </c>
      <c r="BP35" s="88">
        <v>0</v>
      </c>
      <c r="BR35" s="87" t="s">
        <v>43</v>
      </c>
      <c r="BS35" s="123">
        <v>31.008068699999999</v>
      </c>
      <c r="BT35" s="124">
        <v>10.810012680357399</v>
      </c>
      <c r="BU35" s="125"/>
      <c r="BV35" s="123">
        <v>0</v>
      </c>
      <c r="BW35" s="124">
        <v>0</v>
      </c>
      <c r="BX35" s="125"/>
      <c r="BY35" s="119" t="s">
        <v>18</v>
      </c>
      <c r="CA35" s="87" t="s">
        <v>43</v>
      </c>
      <c r="CB35" s="123">
        <v>28.847889200000001</v>
      </c>
      <c r="CC35" s="124">
        <v>10.0569323123805</v>
      </c>
      <c r="CD35" s="125"/>
      <c r="CE35" s="87">
        <v>0</v>
      </c>
      <c r="CF35" s="87">
        <v>0</v>
      </c>
      <c r="CG35" s="88">
        <v>0</v>
      </c>
      <c r="CH35" s="87">
        <v>28.847889200000001</v>
      </c>
      <c r="CI35" s="87">
        <v>10.0569323123805</v>
      </c>
      <c r="CJ35" s="88">
        <v>100</v>
      </c>
      <c r="CK35" s="121"/>
      <c r="CL35" s="121"/>
      <c r="CM35" s="119"/>
      <c r="CN35" s="87">
        <v>0</v>
      </c>
      <c r="CO35" s="87">
        <v>0</v>
      </c>
      <c r="CP35" s="88">
        <v>0</v>
      </c>
      <c r="CR35" s="87" t="s">
        <v>43</v>
      </c>
      <c r="CS35" s="123">
        <v>28.847889200000001</v>
      </c>
      <c r="CT35" s="124">
        <v>10.0569323123805</v>
      </c>
      <c r="CU35" s="125"/>
      <c r="CV35" s="123">
        <v>0</v>
      </c>
      <c r="CW35" s="124">
        <v>0</v>
      </c>
      <c r="CX35" s="125"/>
      <c r="CY35" s="119" t="s">
        <v>18</v>
      </c>
      <c r="DA35" s="87" t="s">
        <v>43</v>
      </c>
      <c r="DB35" s="123">
        <v>34.593157400000003</v>
      </c>
      <c r="DC35" s="124">
        <v>12.0598439640195</v>
      </c>
      <c r="DD35" s="125"/>
      <c r="DE35" s="87">
        <v>0</v>
      </c>
      <c r="DF35" s="87">
        <v>0</v>
      </c>
      <c r="DG35" s="88">
        <v>0</v>
      </c>
      <c r="DH35" s="87">
        <v>34.593157400000003</v>
      </c>
      <c r="DI35" s="87">
        <v>12.0598439640195</v>
      </c>
      <c r="DJ35" s="88">
        <v>100</v>
      </c>
      <c r="DK35" s="121"/>
      <c r="DL35" s="121"/>
      <c r="DM35" s="119"/>
      <c r="DN35" s="87">
        <v>0</v>
      </c>
      <c r="DO35" s="87">
        <v>0</v>
      </c>
      <c r="DP35" s="88">
        <v>0</v>
      </c>
      <c r="DR35" s="87" t="s">
        <v>43</v>
      </c>
      <c r="DS35" s="123">
        <v>34.593157400000003</v>
      </c>
      <c r="DT35" s="124">
        <v>12.0598439640195</v>
      </c>
      <c r="DU35" s="125"/>
      <c r="DV35" s="123">
        <v>0</v>
      </c>
      <c r="DW35" s="124">
        <v>0</v>
      </c>
      <c r="DX35" s="125"/>
      <c r="DY35" s="119" t="s">
        <v>18</v>
      </c>
      <c r="EA35" s="87" t="s">
        <v>43</v>
      </c>
      <c r="EB35" s="123">
        <v>25.058407200000001</v>
      </c>
      <c r="EC35" s="124">
        <v>8.7358455698196504</v>
      </c>
      <c r="ED35" s="125"/>
      <c r="EE35" s="87">
        <v>0</v>
      </c>
      <c r="EF35" s="87">
        <v>0</v>
      </c>
      <c r="EG35" s="88">
        <v>0</v>
      </c>
      <c r="EH35" s="87">
        <v>25.058407200000001</v>
      </c>
      <c r="EI35" s="87">
        <v>8.7358455698196504</v>
      </c>
      <c r="EJ35" s="88">
        <v>100</v>
      </c>
      <c r="EK35" s="121"/>
      <c r="EL35" s="121"/>
      <c r="EM35" s="119"/>
      <c r="EN35" s="87">
        <v>0</v>
      </c>
      <c r="EO35" s="87">
        <v>0</v>
      </c>
      <c r="EP35" s="88">
        <v>0</v>
      </c>
      <c r="ER35" s="87" t="s">
        <v>43</v>
      </c>
      <c r="ES35" s="123">
        <v>25.058407200000001</v>
      </c>
      <c r="ET35" s="124">
        <v>8.7358455698196504</v>
      </c>
      <c r="EU35" s="125"/>
      <c r="EV35" s="123">
        <v>0</v>
      </c>
      <c r="EW35" s="124">
        <v>0</v>
      </c>
      <c r="EX35" s="125"/>
      <c r="EY35" s="119" t="s">
        <v>18</v>
      </c>
    </row>
    <row r="36" spans="1:155" s="85" customFormat="1" x14ac:dyDescent="0.2">
      <c r="A36" s="83"/>
      <c r="B36" s="83"/>
      <c r="C36" s="83"/>
      <c r="D36" s="84"/>
      <c r="E36" s="83"/>
      <c r="F36" s="83"/>
      <c r="G36" s="84"/>
      <c r="H36" s="83"/>
      <c r="I36" s="83"/>
      <c r="J36" s="84"/>
      <c r="K36" s="83"/>
      <c r="L36" s="83"/>
      <c r="M36" s="84"/>
      <c r="N36" s="83"/>
      <c r="O36" s="83"/>
      <c r="P36" s="84"/>
      <c r="R36" s="83"/>
      <c r="S36" s="83"/>
      <c r="T36" s="83"/>
      <c r="U36" s="84"/>
      <c r="V36" s="83"/>
      <c r="W36" s="83"/>
      <c r="X36" s="84"/>
      <c r="Y36" s="84"/>
      <c r="AA36" s="83"/>
      <c r="AB36" s="83"/>
      <c r="AC36" s="83"/>
      <c r="AD36" s="84"/>
      <c r="AE36" s="83"/>
      <c r="AF36" s="83"/>
      <c r="AG36" s="84"/>
      <c r="AH36" s="83"/>
      <c r="AI36" s="83"/>
      <c r="AJ36" s="84"/>
      <c r="AK36" s="83"/>
      <c r="AL36" s="83"/>
      <c r="AM36" s="84"/>
      <c r="AN36" s="83"/>
      <c r="AO36" s="83"/>
      <c r="AP36" s="84"/>
      <c r="AR36" s="83"/>
      <c r="AS36" s="83"/>
      <c r="AT36" s="83"/>
      <c r="AU36" s="84"/>
      <c r="AV36" s="83"/>
      <c r="AW36" s="83"/>
      <c r="AX36" s="84"/>
      <c r="AY36" s="84"/>
      <c r="BA36" s="83"/>
      <c r="BB36" s="83"/>
      <c r="BC36" s="83"/>
      <c r="BD36" s="84"/>
      <c r="BE36" s="83"/>
      <c r="BF36" s="83"/>
      <c r="BG36" s="84"/>
      <c r="BH36" s="83"/>
      <c r="BI36" s="83"/>
      <c r="BJ36" s="84"/>
      <c r="BK36" s="83"/>
      <c r="BL36" s="83"/>
      <c r="BM36" s="84"/>
      <c r="BN36" s="83"/>
      <c r="BO36" s="83"/>
      <c r="BP36" s="84"/>
      <c r="BR36" s="83"/>
      <c r="BS36" s="83"/>
      <c r="BT36" s="83"/>
      <c r="BU36" s="84"/>
      <c r="BV36" s="83"/>
      <c r="BW36" s="83"/>
      <c r="BX36" s="84"/>
      <c r="BY36" s="84"/>
      <c r="CA36" s="83"/>
      <c r="CB36" s="83"/>
      <c r="CC36" s="83"/>
      <c r="CD36" s="84"/>
      <c r="CE36" s="83"/>
      <c r="CF36" s="83"/>
      <c r="CG36" s="84"/>
      <c r="CH36" s="83"/>
      <c r="CI36" s="83"/>
      <c r="CJ36" s="84"/>
      <c r="CK36" s="83"/>
      <c r="CL36" s="83"/>
      <c r="CM36" s="84"/>
      <c r="CN36" s="83"/>
      <c r="CO36" s="83"/>
      <c r="CP36" s="84"/>
      <c r="CR36" s="83"/>
      <c r="CS36" s="83"/>
      <c r="CT36" s="83"/>
      <c r="CU36" s="84"/>
      <c r="CV36" s="83"/>
      <c r="CW36" s="83"/>
      <c r="CX36" s="84"/>
      <c r="CY36" s="84"/>
      <c r="DA36" s="83"/>
      <c r="DB36" s="83"/>
      <c r="DC36" s="83"/>
      <c r="DD36" s="84"/>
      <c r="DE36" s="83"/>
      <c r="DF36" s="83"/>
      <c r="DG36" s="84"/>
      <c r="DH36" s="83"/>
      <c r="DI36" s="83"/>
      <c r="DJ36" s="84"/>
      <c r="DK36" s="83"/>
      <c r="DL36" s="83"/>
      <c r="DM36" s="84"/>
      <c r="DN36" s="83"/>
      <c r="DO36" s="83"/>
      <c r="DP36" s="84"/>
      <c r="DR36" s="83"/>
      <c r="DS36" s="83"/>
      <c r="DT36" s="83"/>
      <c r="DU36" s="84"/>
      <c r="DV36" s="83"/>
      <c r="DW36" s="83"/>
      <c r="DX36" s="84"/>
      <c r="DY36" s="84"/>
      <c r="EA36" s="83"/>
      <c r="EB36" s="83"/>
      <c r="EC36" s="83"/>
      <c r="ED36" s="84"/>
      <c r="EE36" s="83"/>
      <c r="EF36" s="83"/>
      <c r="EG36" s="84"/>
      <c r="EH36" s="83"/>
      <c r="EI36" s="83"/>
      <c r="EJ36" s="84"/>
      <c r="EK36" s="83"/>
      <c r="EL36" s="83"/>
      <c r="EM36" s="84"/>
      <c r="EN36" s="83"/>
      <c r="EO36" s="83"/>
      <c r="EP36" s="84"/>
      <c r="ER36" s="83"/>
      <c r="ES36" s="83"/>
      <c r="ET36" s="83"/>
      <c r="EU36" s="84"/>
      <c r="EV36" s="83"/>
      <c r="EW36" s="83"/>
      <c r="EX36" s="84"/>
      <c r="EY36" s="84"/>
    </row>
    <row r="37" spans="1:155" s="85" customFormat="1" x14ac:dyDescent="0.2">
      <c r="A37" s="86" t="s">
        <v>253</v>
      </c>
      <c r="B37" s="87"/>
      <c r="C37" s="87"/>
      <c r="D37" s="88"/>
      <c r="E37" s="87"/>
      <c r="F37" s="87"/>
      <c r="G37" s="88"/>
      <c r="H37" s="87"/>
      <c r="I37" s="87"/>
      <c r="J37" s="88"/>
      <c r="K37" s="87"/>
      <c r="L37" s="87"/>
      <c r="M37" s="88"/>
      <c r="N37" s="87"/>
      <c r="O37" s="87"/>
      <c r="P37" s="88"/>
      <c r="R37" s="87" t="s">
        <v>166</v>
      </c>
      <c r="S37" s="87"/>
      <c r="T37" s="87"/>
      <c r="U37" s="88"/>
      <c r="V37" s="87"/>
      <c r="W37" s="87"/>
      <c r="X37" s="88"/>
      <c r="Y37" s="88"/>
      <c r="AA37" s="86" t="s">
        <v>253</v>
      </c>
      <c r="AB37" s="87"/>
      <c r="AC37" s="87"/>
      <c r="AD37" s="88"/>
      <c r="AE37" s="87"/>
      <c r="AF37" s="87"/>
      <c r="AG37" s="88"/>
      <c r="AH37" s="87"/>
      <c r="AI37" s="87"/>
      <c r="AJ37" s="88"/>
      <c r="AK37" s="87"/>
      <c r="AL37" s="87"/>
      <c r="AM37" s="88"/>
      <c r="AN37" s="87"/>
      <c r="AO37" s="87"/>
      <c r="AP37" s="88"/>
      <c r="AR37" s="87" t="s">
        <v>166</v>
      </c>
      <c r="AS37" s="87"/>
      <c r="AT37" s="87"/>
      <c r="AU37" s="88"/>
      <c r="AV37" s="87"/>
      <c r="AW37" s="87"/>
      <c r="AX37" s="88"/>
      <c r="AY37" s="88"/>
      <c r="BA37" s="86" t="s">
        <v>253</v>
      </c>
      <c r="BB37" s="87"/>
      <c r="BC37" s="87"/>
      <c r="BD37" s="88"/>
      <c r="BE37" s="87"/>
      <c r="BF37" s="87"/>
      <c r="BG37" s="88"/>
      <c r="BH37" s="87"/>
      <c r="BI37" s="87"/>
      <c r="BJ37" s="88"/>
      <c r="BK37" s="87"/>
      <c r="BL37" s="87"/>
      <c r="BM37" s="88"/>
      <c r="BN37" s="87"/>
      <c r="BO37" s="87"/>
      <c r="BP37" s="88"/>
      <c r="BR37" s="87" t="s">
        <v>166</v>
      </c>
      <c r="BS37" s="87"/>
      <c r="BT37" s="87"/>
      <c r="BU37" s="88"/>
      <c r="BV37" s="87"/>
      <c r="BW37" s="87"/>
      <c r="BX37" s="88"/>
      <c r="BY37" s="88"/>
      <c r="CA37" s="86" t="s">
        <v>253</v>
      </c>
      <c r="CB37" s="87"/>
      <c r="CC37" s="87"/>
      <c r="CD37" s="88"/>
      <c r="CE37" s="87"/>
      <c r="CF37" s="87"/>
      <c r="CG37" s="88"/>
      <c r="CH37" s="87"/>
      <c r="CI37" s="87"/>
      <c r="CJ37" s="88"/>
      <c r="CK37" s="87"/>
      <c r="CL37" s="87"/>
      <c r="CM37" s="88"/>
      <c r="CN37" s="87"/>
      <c r="CO37" s="87"/>
      <c r="CP37" s="88"/>
      <c r="CR37" s="87" t="s">
        <v>166</v>
      </c>
      <c r="CS37" s="87"/>
      <c r="CT37" s="87"/>
      <c r="CU37" s="88"/>
      <c r="CV37" s="87"/>
      <c r="CW37" s="87"/>
      <c r="CX37" s="88"/>
      <c r="CY37" s="88"/>
      <c r="DA37" s="86" t="s">
        <v>253</v>
      </c>
      <c r="DB37" s="87"/>
      <c r="DC37" s="87"/>
      <c r="DD37" s="88"/>
      <c r="DE37" s="87"/>
      <c r="DF37" s="87"/>
      <c r="DG37" s="88"/>
      <c r="DH37" s="87"/>
      <c r="DI37" s="87"/>
      <c r="DJ37" s="88"/>
      <c r="DK37" s="87"/>
      <c r="DL37" s="87"/>
      <c r="DM37" s="88"/>
      <c r="DN37" s="87"/>
      <c r="DO37" s="87"/>
      <c r="DP37" s="88"/>
      <c r="DR37" s="87" t="s">
        <v>166</v>
      </c>
      <c r="DS37" s="87"/>
      <c r="DT37" s="87"/>
      <c r="DU37" s="88"/>
      <c r="DV37" s="87"/>
      <c r="DW37" s="87"/>
      <c r="DX37" s="88"/>
      <c r="DY37" s="88"/>
      <c r="EA37" s="86" t="s">
        <v>253</v>
      </c>
      <c r="EB37" s="87"/>
      <c r="EC37" s="87"/>
      <c r="ED37" s="88"/>
      <c r="EE37" s="87"/>
      <c r="EF37" s="87"/>
      <c r="EG37" s="88"/>
      <c r="EH37" s="87"/>
      <c r="EI37" s="87"/>
      <c r="EJ37" s="88"/>
      <c r="EK37" s="87"/>
      <c r="EL37" s="87"/>
      <c r="EM37" s="88"/>
      <c r="EN37" s="87"/>
      <c r="EO37" s="87"/>
      <c r="EP37" s="88"/>
      <c r="ER37" s="87" t="s">
        <v>166</v>
      </c>
      <c r="ES37" s="87"/>
      <c r="ET37" s="87"/>
      <c r="EU37" s="88"/>
      <c r="EV37" s="87"/>
      <c r="EW37" s="87"/>
      <c r="EX37" s="88"/>
      <c r="EY37" s="88"/>
    </row>
    <row r="38" spans="1:155" s="85" customFormat="1" x14ac:dyDescent="0.2">
      <c r="A38" s="89" t="s">
        <v>167</v>
      </c>
      <c r="B38" s="87"/>
      <c r="C38" s="87"/>
      <c r="D38" s="88"/>
      <c r="E38" s="87"/>
      <c r="F38" s="87"/>
      <c r="G38" s="88"/>
      <c r="H38" s="87"/>
      <c r="I38" s="87"/>
      <c r="J38" s="88"/>
      <c r="K38" s="87"/>
      <c r="L38" s="87"/>
      <c r="M38" s="88"/>
      <c r="N38" s="87"/>
      <c r="O38" s="87"/>
      <c r="P38" s="88"/>
      <c r="R38" s="89"/>
      <c r="S38" s="87"/>
      <c r="T38" s="87"/>
      <c r="U38" s="88"/>
      <c r="V38" s="87"/>
      <c r="W38" s="87"/>
      <c r="X38" s="88"/>
      <c r="Y38" s="88"/>
      <c r="AA38" s="89" t="s">
        <v>167</v>
      </c>
      <c r="AB38" s="87"/>
      <c r="AC38" s="87"/>
      <c r="AD38" s="88"/>
      <c r="AE38" s="87"/>
      <c r="AF38" s="87"/>
      <c r="AG38" s="88"/>
      <c r="AH38" s="87"/>
      <c r="AI38" s="87"/>
      <c r="AJ38" s="88"/>
      <c r="AK38" s="87"/>
      <c r="AL38" s="87"/>
      <c r="AM38" s="88"/>
      <c r="AN38" s="87"/>
      <c r="AO38" s="87"/>
      <c r="AP38" s="88"/>
      <c r="AR38" s="89"/>
      <c r="AS38" s="87"/>
      <c r="AT38" s="87"/>
      <c r="AU38" s="88"/>
      <c r="AV38" s="87"/>
      <c r="AW38" s="87"/>
      <c r="AX38" s="88"/>
      <c r="AY38" s="88"/>
      <c r="BA38" s="89" t="s">
        <v>167</v>
      </c>
      <c r="BB38" s="87"/>
      <c r="BC38" s="87"/>
      <c r="BD38" s="88"/>
      <c r="BE38" s="87"/>
      <c r="BF38" s="87"/>
      <c r="BG38" s="88"/>
      <c r="BH38" s="87"/>
      <c r="BI38" s="87"/>
      <c r="BJ38" s="88"/>
      <c r="BK38" s="87"/>
      <c r="BL38" s="87"/>
      <c r="BM38" s="88"/>
      <c r="BN38" s="87"/>
      <c r="BO38" s="87"/>
      <c r="BP38" s="88"/>
      <c r="BR38" s="89"/>
      <c r="BS38" s="87"/>
      <c r="BT38" s="87"/>
      <c r="BU38" s="88"/>
      <c r="BV38" s="87"/>
      <c r="BW38" s="87"/>
      <c r="BX38" s="88"/>
      <c r="BY38" s="88"/>
      <c r="CA38" s="89" t="s">
        <v>167</v>
      </c>
      <c r="CB38" s="87"/>
      <c r="CC38" s="87"/>
      <c r="CD38" s="88"/>
      <c r="CE38" s="87"/>
      <c r="CF38" s="87"/>
      <c r="CG38" s="88"/>
      <c r="CH38" s="87"/>
      <c r="CI38" s="87"/>
      <c r="CJ38" s="88"/>
      <c r="CK38" s="87"/>
      <c r="CL38" s="87"/>
      <c r="CM38" s="88"/>
      <c r="CN38" s="87"/>
      <c r="CO38" s="87"/>
      <c r="CP38" s="88"/>
      <c r="CR38" s="89"/>
      <c r="CS38" s="87"/>
      <c r="CT38" s="87"/>
      <c r="CU38" s="88"/>
      <c r="CV38" s="87"/>
      <c r="CW38" s="87"/>
      <c r="CX38" s="88"/>
      <c r="CY38" s="88"/>
      <c r="DA38" s="89" t="s">
        <v>167</v>
      </c>
      <c r="DB38" s="87"/>
      <c r="DC38" s="87"/>
      <c r="DD38" s="88"/>
      <c r="DE38" s="87"/>
      <c r="DF38" s="87"/>
      <c r="DG38" s="88"/>
      <c r="DH38" s="87"/>
      <c r="DI38" s="87"/>
      <c r="DJ38" s="88"/>
      <c r="DK38" s="87"/>
      <c r="DL38" s="87"/>
      <c r="DM38" s="88"/>
      <c r="DN38" s="87"/>
      <c r="DO38" s="87"/>
      <c r="DP38" s="88"/>
      <c r="DR38" s="89"/>
      <c r="DS38" s="87"/>
      <c r="DT38" s="87"/>
      <c r="DU38" s="88"/>
      <c r="DV38" s="87"/>
      <c r="DW38" s="87"/>
      <c r="DX38" s="88"/>
      <c r="DY38" s="88"/>
      <c r="EA38" s="89" t="s">
        <v>167</v>
      </c>
      <c r="EB38" s="87"/>
      <c r="EC38" s="87"/>
      <c r="ED38" s="88"/>
      <c r="EE38" s="87"/>
      <c r="EF38" s="87"/>
      <c r="EG38" s="88"/>
      <c r="EH38" s="87"/>
      <c r="EI38" s="87"/>
      <c r="EJ38" s="88"/>
      <c r="EK38" s="87"/>
      <c r="EL38" s="87"/>
      <c r="EM38" s="88"/>
      <c r="EN38" s="87"/>
      <c r="EO38" s="87"/>
      <c r="EP38" s="88"/>
      <c r="ER38" s="89"/>
      <c r="ES38" s="87"/>
      <c r="ET38" s="87"/>
      <c r="EU38" s="88"/>
      <c r="EV38" s="87"/>
      <c r="EW38" s="87"/>
      <c r="EX38" s="88"/>
      <c r="EY38" s="88"/>
    </row>
    <row r="39" spans="1:155" s="85" customFormat="1" ht="14.65" customHeight="1" x14ac:dyDescent="0.2">
      <c r="A39" s="87" t="s">
        <v>166</v>
      </c>
      <c r="B39" s="87"/>
      <c r="C39" s="87"/>
      <c r="D39" s="88"/>
      <c r="E39" s="87"/>
      <c r="F39" s="87"/>
      <c r="G39" s="88"/>
      <c r="H39" s="87"/>
      <c r="I39" s="87"/>
      <c r="J39" s="88"/>
      <c r="K39" s="87"/>
      <c r="L39" s="87"/>
      <c r="M39" s="88"/>
      <c r="N39" s="87"/>
      <c r="O39" s="87"/>
      <c r="P39" s="88"/>
      <c r="R39" s="87"/>
      <c r="S39" s="87"/>
      <c r="T39" s="87"/>
      <c r="U39" s="88"/>
      <c r="V39" s="87"/>
      <c r="W39" s="87"/>
      <c r="X39" s="88"/>
      <c r="Y39" s="88"/>
      <c r="AA39" s="87" t="s">
        <v>166</v>
      </c>
      <c r="AB39" s="87"/>
      <c r="AC39" s="87"/>
      <c r="AD39" s="88"/>
      <c r="AE39" s="87"/>
      <c r="AF39" s="87"/>
      <c r="AG39" s="88"/>
      <c r="AH39" s="87"/>
      <c r="AI39" s="87"/>
      <c r="AJ39" s="88"/>
      <c r="AK39" s="87"/>
      <c r="AL39" s="87"/>
      <c r="AM39" s="88"/>
      <c r="AN39" s="87"/>
      <c r="AO39" s="87"/>
      <c r="AP39" s="88"/>
      <c r="AR39" s="87"/>
      <c r="AS39" s="87"/>
      <c r="AT39" s="87"/>
      <c r="AU39" s="88"/>
      <c r="AV39" s="87"/>
      <c r="AW39" s="87"/>
      <c r="AX39" s="88"/>
      <c r="AY39" s="88"/>
      <c r="BA39" s="87" t="s">
        <v>166</v>
      </c>
      <c r="BB39" s="87"/>
      <c r="BC39" s="87"/>
      <c r="BD39" s="88"/>
      <c r="BE39" s="87"/>
      <c r="BF39" s="87"/>
      <c r="BG39" s="88"/>
      <c r="BH39" s="87"/>
      <c r="BI39" s="87"/>
      <c r="BJ39" s="88"/>
      <c r="BK39" s="87"/>
      <c r="BL39" s="87"/>
      <c r="BM39" s="88"/>
      <c r="BN39" s="87"/>
      <c r="BO39" s="87"/>
      <c r="BP39" s="88"/>
      <c r="BR39" s="87"/>
      <c r="BS39" s="87"/>
      <c r="BT39" s="87"/>
      <c r="BU39" s="88"/>
      <c r="BV39" s="87"/>
      <c r="BW39" s="87"/>
      <c r="BX39" s="88"/>
      <c r="BY39" s="88"/>
      <c r="CA39" s="87" t="s">
        <v>166</v>
      </c>
      <c r="CB39" s="87"/>
      <c r="CC39" s="87"/>
      <c r="CD39" s="88"/>
      <c r="CE39" s="87"/>
      <c r="CF39" s="87"/>
      <c r="CG39" s="88"/>
      <c r="CH39" s="87"/>
      <c r="CI39" s="87"/>
      <c r="CJ39" s="88"/>
      <c r="CK39" s="87"/>
      <c r="CL39" s="87"/>
      <c r="CM39" s="88"/>
      <c r="CN39" s="87"/>
      <c r="CO39" s="87"/>
      <c r="CP39" s="88"/>
      <c r="CR39" s="87"/>
      <c r="CS39" s="87"/>
      <c r="CT39" s="87"/>
      <c r="CU39" s="88"/>
      <c r="CV39" s="87"/>
      <c r="CW39" s="87"/>
      <c r="CX39" s="88"/>
      <c r="CY39" s="88"/>
      <c r="DA39" s="87" t="s">
        <v>166</v>
      </c>
      <c r="DB39" s="87"/>
      <c r="DC39" s="87"/>
      <c r="DD39" s="88"/>
      <c r="DE39" s="87"/>
      <c r="DF39" s="87"/>
      <c r="DG39" s="88"/>
      <c r="DH39" s="87"/>
      <c r="DI39" s="87"/>
      <c r="DJ39" s="88"/>
      <c r="DK39" s="87"/>
      <c r="DL39" s="87"/>
      <c r="DM39" s="88"/>
      <c r="DN39" s="87"/>
      <c r="DO39" s="87"/>
      <c r="DP39" s="88"/>
      <c r="DR39" s="87"/>
      <c r="DS39" s="87"/>
      <c r="DT39" s="87"/>
      <c r="DU39" s="88"/>
      <c r="DV39" s="87"/>
      <c r="DW39" s="87"/>
      <c r="DX39" s="88"/>
      <c r="DY39" s="88"/>
      <c r="EA39" s="87" t="s">
        <v>166</v>
      </c>
      <c r="EB39" s="87"/>
      <c r="EC39" s="87"/>
      <c r="ED39" s="88"/>
      <c r="EE39" s="87"/>
      <c r="EF39" s="87"/>
      <c r="EG39" s="88"/>
      <c r="EH39" s="87"/>
      <c r="EI39" s="87"/>
      <c r="EJ39" s="88"/>
      <c r="EK39" s="87"/>
      <c r="EL39" s="87"/>
      <c r="EM39" s="88"/>
      <c r="EN39" s="87"/>
      <c r="EO39" s="87"/>
      <c r="EP39" s="88"/>
      <c r="ER39" s="87"/>
      <c r="ES39" s="87"/>
      <c r="ET39" s="87"/>
      <c r="EU39" s="88"/>
      <c r="EV39" s="87"/>
      <c r="EW39" s="87"/>
      <c r="EX39" s="88"/>
      <c r="EY39" s="88"/>
    </row>
    <row r="40" spans="1:155" s="85" customFormat="1" x14ac:dyDescent="0.2">
      <c r="A40" s="87"/>
      <c r="B40" s="87"/>
      <c r="C40" s="87"/>
      <c r="D40" s="88"/>
      <c r="E40" s="87"/>
      <c r="F40" s="87"/>
      <c r="G40" s="88"/>
      <c r="H40" s="87"/>
      <c r="I40" s="87"/>
      <c r="J40" s="88"/>
      <c r="K40" s="87"/>
      <c r="L40" s="87"/>
      <c r="M40" s="88"/>
      <c r="N40" s="87"/>
      <c r="O40" s="87"/>
      <c r="P40" s="88"/>
      <c r="R40" s="87"/>
      <c r="S40" s="87"/>
      <c r="T40" s="87"/>
      <c r="U40" s="88"/>
      <c r="V40" s="87"/>
      <c r="W40" s="87"/>
      <c r="X40" s="88"/>
      <c r="Y40" s="88"/>
      <c r="AA40" s="87"/>
      <c r="AB40" s="87"/>
      <c r="AC40" s="87"/>
      <c r="AD40" s="88"/>
      <c r="AE40" s="87"/>
      <c r="AF40" s="87"/>
      <c r="AG40" s="88"/>
      <c r="AH40" s="87"/>
      <c r="AI40" s="87"/>
      <c r="AJ40" s="88"/>
      <c r="AK40" s="87"/>
      <c r="AL40" s="87"/>
      <c r="AM40" s="88"/>
      <c r="AN40" s="87"/>
      <c r="AO40" s="87"/>
      <c r="AP40" s="88"/>
      <c r="AR40" s="87"/>
      <c r="AS40" s="87"/>
      <c r="AT40" s="87"/>
      <c r="AU40" s="88"/>
      <c r="AV40" s="87"/>
      <c r="AW40" s="87"/>
      <c r="AX40" s="88"/>
      <c r="AY40" s="88"/>
      <c r="BA40" s="87"/>
      <c r="BB40" s="87"/>
      <c r="BC40" s="87"/>
      <c r="BD40" s="88"/>
      <c r="BE40" s="87"/>
      <c r="BF40" s="87"/>
      <c r="BG40" s="88"/>
      <c r="BH40" s="87"/>
      <c r="BI40" s="87"/>
      <c r="BJ40" s="88"/>
      <c r="BK40" s="87"/>
      <c r="BL40" s="87"/>
      <c r="BM40" s="88"/>
      <c r="BN40" s="87"/>
      <c r="BO40" s="87"/>
      <c r="BP40" s="88"/>
      <c r="BR40" s="87"/>
      <c r="BS40" s="87"/>
      <c r="BT40" s="87"/>
      <c r="BU40" s="88"/>
      <c r="BV40" s="87"/>
      <c r="BW40" s="87"/>
      <c r="BX40" s="88"/>
      <c r="BY40" s="88"/>
      <c r="CA40" s="87"/>
      <c r="CB40" s="87"/>
      <c r="CC40" s="87"/>
      <c r="CD40" s="88"/>
      <c r="CE40" s="87"/>
      <c r="CF40" s="87"/>
      <c r="CG40" s="88"/>
      <c r="CH40" s="87"/>
      <c r="CI40" s="87"/>
      <c r="CJ40" s="88"/>
      <c r="CK40" s="87"/>
      <c r="CL40" s="87"/>
      <c r="CM40" s="88"/>
      <c r="CN40" s="87"/>
      <c r="CO40" s="87"/>
      <c r="CP40" s="88"/>
      <c r="CR40" s="87"/>
      <c r="CS40" s="87"/>
      <c r="CT40" s="87"/>
      <c r="CU40" s="88"/>
      <c r="CV40" s="87"/>
      <c r="CW40" s="87"/>
      <c r="CX40" s="88"/>
      <c r="CY40" s="88"/>
      <c r="DA40" s="87"/>
      <c r="DB40" s="87"/>
      <c r="DC40" s="87"/>
      <c r="DD40" s="88"/>
      <c r="DE40" s="87"/>
      <c r="DF40" s="87"/>
      <c r="DG40" s="88"/>
      <c r="DH40" s="87"/>
      <c r="DI40" s="87"/>
      <c r="DJ40" s="88"/>
      <c r="DK40" s="87"/>
      <c r="DL40" s="87"/>
      <c r="DM40" s="88"/>
      <c r="DN40" s="87"/>
      <c r="DO40" s="87"/>
      <c r="DP40" s="88"/>
      <c r="DR40" s="87"/>
      <c r="DS40" s="87"/>
      <c r="DT40" s="87"/>
      <c r="DU40" s="88"/>
      <c r="DV40" s="87"/>
      <c r="DW40" s="87"/>
      <c r="DX40" s="88"/>
      <c r="DY40" s="88"/>
      <c r="EA40" s="87"/>
      <c r="EB40" s="87"/>
      <c r="EC40" s="87"/>
      <c r="ED40" s="88"/>
      <c r="EE40" s="87"/>
      <c r="EF40" s="87"/>
      <c r="EG40" s="88"/>
      <c r="EH40" s="87"/>
      <c r="EI40" s="87"/>
      <c r="EJ40" s="88"/>
      <c r="EK40" s="87"/>
      <c r="EL40" s="87"/>
      <c r="EM40" s="88"/>
      <c r="EN40" s="87"/>
      <c r="EO40" s="87"/>
      <c r="EP40" s="88"/>
      <c r="ER40" s="87"/>
      <c r="ES40" s="87"/>
      <c r="ET40" s="87"/>
      <c r="EU40" s="88"/>
      <c r="EV40" s="87"/>
      <c r="EW40" s="87"/>
      <c r="EX40" s="88"/>
      <c r="EY40" s="88"/>
    </row>
  </sheetData>
  <mergeCells count="42">
    <mergeCell ref="AV2:AX2"/>
    <mergeCell ref="AS2:AU2"/>
    <mergeCell ref="B2:D2"/>
    <mergeCell ref="E2:G2"/>
    <mergeCell ref="H2:J2"/>
    <mergeCell ref="K2:M2"/>
    <mergeCell ref="N2:P2"/>
    <mergeCell ref="V2:X2"/>
    <mergeCell ref="S2:U2"/>
    <mergeCell ref="AB2:AD2"/>
    <mergeCell ref="AE2:AG2"/>
    <mergeCell ref="AH2:AJ2"/>
    <mergeCell ref="AK2:AM2"/>
    <mergeCell ref="AN2:AP2"/>
    <mergeCell ref="CV2:CX2"/>
    <mergeCell ref="CS2:CU2"/>
    <mergeCell ref="BB2:BD2"/>
    <mergeCell ref="BE2:BG2"/>
    <mergeCell ref="BH2:BJ2"/>
    <mergeCell ref="BK2:BM2"/>
    <mergeCell ref="BN2:BP2"/>
    <mergeCell ref="BV2:BX2"/>
    <mergeCell ref="BS2:BU2"/>
    <mergeCell ref="CB2:CD2"/>
    <mergeCell ref="CE2:CG2"/>
    <mergeCell ref="CH2:CJ2"/>
    <mergeCell ref="CK2:CM2"/>
    <mergeCell ref="CN2:CP2"/>
    <mergeCell ref="EV2:EX2"/>
    <mergeCell ref="ES2:EU2"/>
    <mergeCell ref="DB2:DD2"/>
    <mergeCell ref="DE2:DG2"/>
    <mergeCell ref="DH2:DJ2"/>
    <mergeCell ref="DK2:DM2"/>
    <mergeCell ref="DN2:DP2"/>
    <mergeCell ref="DV2:DX2"/>
    <mergeCell ref="DS2:DU2"/>
    <mergeCell ref="EB2:ED2"/>
    <mergeCell ref="EE2:EG2"/>
    <mergeCell ref="EH2:EJ2"/>
    <mergeCell ref="EK2:EM2"/>
    <mergeCell ref="EN2:EP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40"/>
  <sheetViews>
    <sheetView zoomScale="78" workbookViewId="0">
      <selection activeCell="DT26" activeCellId="5" sqref="DE26:DE28 DH25:DH28 DK25:DK28 DN25:DN28 DQ25:DQ28 DT26:DT28"/>
    </sheetView>
  </sheetViews>
  <sheetFormatPr defaultRowHeight="15" x14ac:dyDescent="0.25"/>
  <cols>
    <col min="1" max="1" width="30.7109375" customWidth="1"/>
    <col min="22" max="22" width="30.7109375" customWidth="1"/>
    <col min="43" max="43" width="30.7109375" customWidth="1"/>
    <col min="64" max="64" width="30.7109375" customWidth="1"/>
    <col min="85" max="85" width="30.7109375" customWidth="1"/>
    <col min="106" max="106" width="30.7109375" customWidth="1"/>
  </cols>
  <sheetData>
    <row r="1" spans="1:125" s="2" customFormat="1" ht="12.75" x14ac:dyDescent="0.2">
      <c r="A1" s="2" t="s">
        <v>181</v>
      </c>
      <c r="D1" s="40"/>
      <c r="G1" s="40"/>
      <c r="J1" s="40"/>
      <c r="M1" s="40"/>
      <c r="P1" s="40"/>
      <c r="S1" s="40"/>
      <c r="T1" s="41"/>
      <c r="V1" s="2" t="s">
        <v>182</v>
      </c>
      <c r="Y1" s="40"/>
      <c r="AB1" s="40"/>
      <c r="AE1" s="40"/>
      <c r="AH1" s="40"/>
      <c r="AK1" s="40"/>
      <c r="AN1" s="40"/>
      <c r="AO1" s="40"/>
      <c r="AQ1" s="2" t="s">
        <v>183</v>
      </c>
      <c r="AT1" s="40"/>
      <c r="AW1" s="40"/>
      <c r="AZ1" s="40"/>
      <c r="BC1" s="40"/>
      <c r="BF1" s="40"/>
      <c r="BI1" s="40"/>
      <c r="BJ1" s="41"/>
      <c r="BL1" s="2" t="s">
        <v>184</v>
      </c>
      <c r="BO1" s="40"/>
      <c r="BR1" s="40"/>
      <c r="BU1" s="40"/>
      <c r="BX1" s="40"/>
      <c r="CA1" s="40"/>
      <c r="CD1" s="40"/>
      <c r="CE1" s="41"/>
      <c r="CG1" s="2" t="s">
        <v>185</v>
      </c>
      <c r="CJ1" s="40"/>
      <c r="CM1" s="40"/>
      <c r="CP1" s="40"/>
      <c r="CS1" s="40"/>
      <c r="CV1" s="40"/>
      <c r="CY1" s="40"/>
      <c r="CZ1" s="41"/>
      <c r="DB1" s="2" t="s">
        <v>186</v>
      </c>
      <c r="DE1" s="40"/>
      <c r="DH1" s="40"/>
      <c r="DK1" s="40"/>
      <c r="DN1" s="40"/>
      <c r="DQ1" s="40"/>
      <c r="DT1" s="40"/>
      <c r="DU1" s="41"/>
    </row>
    <row r="2" spans="1:125" s="2" customFormat="1" ht="12.75" x14ac:dyDescent="0.2">
      <c r="A2" s="42" t="s">
        <v>0</v>
      </c>
      <c r="B2" s="140" t="s">
        <v>1</v>
      </c>
      <c r="C2" s="141"/>
      <c r="D2" s="142"/>
      <c r="E2" s="141" t="s">
        <v>2</v>
      </c>
      <c r="F2" s="141"/>
      <c r="G2" s="141"/>
      <c r="H2" s="141" t="s">
        <v>3</v>
      </c>
      <c r="I2" s="141"/>
      <c r="J2" s="141"/>
      <c r="K2" s="141" t="s">
        <v>4</v>
      </c>
      <c r="L2" s="141"/>
      <c r="M2" s="141"/>
      <c r="N2" s="141" t="s">
        <v>5</v>
      </c>
      <c r="O2" s="141"/>
      <c r="P2" s="141"/>
      <c r="Q2" s="140" t="s">
        <v>6</v>
      </c>
      <c r="R2" s="141"/>
      <c r="S2" s="142"/>
      <c r="T2" s="45" t="s">
        <v>7</v>
      </c>
      <c r="V2" s="42" t="s">
        <v>0</v>
      </c>
      <c r="W2" s="140" t="s">
        <v>1</v>
      </c>
      <c r="X2" s="141"/>
      <c r="Y2" s="142"/>
      <c r="Z2" s="141" t="s">
        <v>2</v>
      </c>
      <c r="AA2" s="141"/>
      <c r="AB2" s="141"/>
      <c r="AC2" s="141" t="s">
        <v>3</v>
      </c>
      <c r="AD2" s="141"/>
      <c r="AE2" s="141"/>
      <c r="AF2" s="141" t="s">
        <v>4</v>
      </c>
      <c r="AG2" s="141"/>
      <c r="AH2" s="141"/>
      <c r="AI2" s="141" t="s">
        <v>5</v>
      </c>
      <c r="AJ2" s="141"/>
      <c r="AK2" s="141"/>
      <c r="AL2" s="140" t="s">
        <v>6</v>
      </c>
      <c r="AM2" s="141"/>
      <c r="AN2" s="142"/>
      <c r="AO2" s="45" t="s">
        <v>7</v>
      </c>
      <c r="AQ2" s="42" t="s">
        <v>0</v>
      </c>
      <c r="AR2" s="140" t="s">
        <v>1</v>
      </c>
      <c r="AS2" s="141"/>
      <c r="AT2" s="142"/>
      <c r="AU2" s="141" t="s">
        <v>2</v>
      </c>
      <c r="AV2" s="141"/>
      <c r="AW2" s="141"/>
      <c r="AX2" s="141" t="s">
        <v>3</v>
      </c>
      <c r="AY2" s="141"/>
      <c r="AZ2" s="141"/>
      <c r="BA2" s="141" t="s">
        <v>4</v>
      </c>
      <c r="BB2" s="141"/>
      <c r="BC2" s="141"/>
      <c r="BD2" s="141" t="s">
        <v>5</v>
      </c>
      <c r="BE2" s="141"/>
      <c r="BF2" s="141"/>
      <c r="BG2" s="140" t="s">
        <v>6</v>
      </c>
      <c r="BH2" s="141"/>
      <c r="BI2" s="142"/>
      <c r="BJ2" s="45" t="s">
        <v>7</v>
      </c>
      <c r="BL2" s="42" t="s">
        <v>0</v>
      </c>
      <c r="BM2" s="140" t="s">
        <v>1</v>
      </c>
      <c r="BN2" s="141"/>
      <c r="BO2" s="142"/>
      <c r="BP2" s="141" t="s">
        <v>2</v>
      </c>
      <c r="BQ2" s="141"/>
      <c r="BR2" s="141"/>
      <c r="BS2" s="141" t="s">
        <v>3</v>
      </c>
      <c r="BT2" s="141"/>
      <c r="BU2" s="141"/>
      <c r="BV2" s="141" t="s">
        <v>4</v>
      </c>
      <c r="BW2" s="141"/>
      <c r="BX2" s="141"/>
      <c r="BY2" s="141" t="s">
        <v>5</v>
      </c>
      <c r="BZ2" s="141"/>
      <c r="CA2" s="141"/>
      <c r="CB2" s="140" t="s">
        <v>6</v>
      </c>
      <c r="CC2" s="141"/>
      <c r="CD2" s="142"/>
      <c r="CE2" s="45" t="s">
        <v>7</v>
      </c>
      <c r="CG2" s="42" t="s">
        <v>0</v>
      </c>
      <c r="CH2" s="140" t="s">
        <v>1</v>
      </c>
      <c r="CI2" s="141"/>
      <c r="CJ2" s="142"/>
      <c r="CK2" s="141" t="s">
        <v>2</v>
      </c>
      <c r="CL2" s="141"/>
      <c r="CM2" s="141"/>
      <c r="CN2" s="141" t="s">
        <v>3</v>
      </c>
      <c r="CO2" s="141"/>
      <c r="CP2" s="141"/>
      <c r="CQ2" s="141" t="s">
        <v>4</v>
      </c>
      <c r="CR2" s="141"/>
      <c r="CS2" s="141"/>
      <c r="CT2" s="141" t="s">
        <v>5</v>
      </c>
      <c r="CU2" s="141"/>
      <c r="CV2" s="141"/>
      <c r="CW2" s="140" t="s">
        <v>6</v>
      </c>
      <c r="CX2" s="141"/>
      <c r="CY2" s="142"/>
      <c r="CZ2" s="45" t="s">
        <v>7</v>
      </c>
      <c r="DB2" s="42" t="s">
        <v>0</v>
      </c>
      <c r="DC2" s="140" t="s">
        <v>1</v>
      </c>
      <c r="DD2" s="141"/>
      <c r="DE2" s="142"/>
      <c r="DF2" s="141" t="s">
        <v>2</v>
      </c>
      <c r="DG2" s="141"/>
      <c r="DH2" s="141"/>
      <c r="DI2" s="141" t="s">
        <v>3</v>
      </c>
      <c r="DJ2" s="141"/>
      <c r="DK2" s="141"/>
      <c r="DL2" s="141" t="s">
        <v>4</v>
      </c>
      <c r="DM2" s="141"/>
      <c r="DN2" s="141"/>
      <c r="DO2" s="141" t="s">
        <v>5</v>
      </c>
      <c r="DP2" s="141"/>
      <c r="DQ2" s="141"/>
      <c r="DR2" s="140" t="s">
        <v>6</v>
      </c>
      <c r="DS2" s="141"/>
      <c r="DT2" s="142"/>
      <c r="DU2" s="45" t="s">
        <v>7</v>
      </c>
    </row>
    <row r="3" spans="1:125" s="2" customFormat="1" ht="12.75" x14ac:dyDescent="0.2">
      <c r="A3" s="46" t="s">
        <v>8</v>
      </c>
      <c r="B3" s="47"/>
      <c r="C3" s="48" t="s">
        <v>163</v>
      </c>
      <c r="D3" s="49" t="s">
        <v>9</v>
      </c>
      <c r="E3" s="48"/>
      <c r="F3" s="48" t="s">
        <v>163</v>
      </c>
      <c r="G3" s="50" t="s">
        <v>9</v>
      </c>
      <c r="H3" s="48"/>
      <c r="I3" s="48" t="s">
        <v>163</v>
      </c>
      <c r="J3" s="50" t="s">
        <v>9</v>
      </c>
      <c r="K3" s="48"/>
      <c r="L3" s="48" t="s">
        <v>163</v>
      </c>
      <c r="M3" s="50" t="s">
        <v>9</v>
      </c>
      <c r="N3" s="48"/>
      <c r="O3" s="48" t="s">
        <v>163</v>
      </c>
      <c r="P3" s="50" t="s">
        <v>9</v>
      </c>
      <c r="Q3" s="47"/>
      <c r="R3" s="48" t="s">
        <v>163</v>
      </c>
      <c r="S3" s="49" t="s">
        <v>9</v>
      </c>
      <c r="T3" s="50"/>
      <c r="V3" s="46" t="s">
        <v>8</v>
      </c>
      <c r="W3" s="47"/>
      <c r="X3" s="48" t="s">
        <v>163</v>
      </c>
      <c r="Y3" s="49" t="s">
        <v>9</v>
      </c>
      <c r="Z3" s="48"/>
      <c r="AA3" s="48" t="s">
        <v>163</v>
      </c>
      <c r="AB3" s="50" t="s">
        <v>9</v>
      </c>
      <c r="AC3" s="48"/>
      <c r="AD3" s="48" t="s">
        <v>163</v>
      </c>
      <c r="AE3" s="50" t="s">
        <v>9</v>
      </c>
      <c r="AF3" s="48"/>
      <c r="AG3" s="48" t="s">
        <v>163</v>
      </c>
      <c r="AH3" s="50" t="s">
        <v>9</v>
      </c>
      <c r="AI3" s="48"/>
      <c r="AJ3" s="48" t="s">
        <v>163</v>
      </c>
      <c r="AK3" s="50" t="s">
        <v>9</v>
      </c>
      <c r="AL3" s="47"/>
      <c r="AM3" s="48" t="s">
        <v>163</v>
      </c>
      <c r="AN3" s="49" t="s">
        <v>9</v>
      </c>
      <c r="AO3" s="50"/>
      <c r="AQ3" s="46" t="s">
        <v>8</v>
      </c>
      <c r="AR3" s="47"/>
      <c r="AS3" s="48" t="s">
        <v>163</v>
      </c>
      <c r="AT3" s="49" t="s">
        <v>9</v>
      </c>
      <c r="AU3" s="48"/>
      <c r="AV3" s="48" t="s">
        <v>163</v>
      </c>
      <c r="AW3" s="50" t="s">
        <v>9</v>
      </c>
      <c r="AX3" s="48"/>
      <c r="AY3" s="48" t="s">
        <v>163</v>
      </c>
      <c r="AZ3" s="50" t="s">
        <v>9</v>
      </c>
      <c r="BA3" s="48"/>
      <c r="BB3" s="48" t="s">
        <v>163</v>
      </c>
      <c r="BC3" s="50" t="s">
        <v>9</v>
      </c>
      <c r="BD3" s="48"/>
      <c r="BE3" s="48" t="s">
        <v>163</v>
      </c>
      <c r="BF3" s="50" t="s">
        <v>9</v>
      </c>
      <c r="BG3" s="47"/>
      <c r="BH3" s="48" t="s">
        <v>163</v>
      </c>
      <c r="BI3" s="49" t="s">
        <v>9</v>
      </c>
      <c r="BJ3" s="50"/>
      <c r="BL3" s="46" t="s">
        <v>8</v>
      </c>
      <c r="BM3" s="47"/>
      <c r="BN3" s="48" t="s">
        <v>163</v>
      </c>
      <c r="BO3" s="49" t="s">
        <v>9</v>
      </c>
      <c r="BP3" s="48"/>
      <c r="BQ3" s="48" t="s">
        <v>163</v>
      </c>
      <c r="BR3" s="50" t="s">
        <v>9</v>
      </c>
      <c r="BS3" s="48"/>
      <c r="BT3" s="48" t="s">
        <v>163</v>
      </c>
      <c r="BU3" s="50" t="s">
        <v>9</v>
      </c>
      <c r="BV3" s="48"/>
      <c r="BW3" s="48" t="s">
        <v>163</v>
      </c>
      <c r="BX3" s="50" t="s">
        <v>9</v>
      </c>
      <c r="BY3" s="48"/>
      <c r="BZ3" s="48" t="s">
        <v>163</v>
      </c>
      <c r="CA3" s="50" t="s">
        <v>9</v>
      </c>
      <c r="CB3" s="47"/>
      <c r="CC3" s="48" t="s">
        <v>163</v>
      </c>
      <c r="CD3" s="49" t="s">
        <v>9</v>
      </c>
      <c r="CE3" s="50"/>
      <c r="CG3" s="46" t="s">
        <v>8</v>
      </c>
      <c r="CH3" s="47"/>
      <c r="CI3" s="48" t="s">
        <v>163</v>
      </c>
      <c r="CJ3" s="49" t="s">
        <v>9</v>
      </c>
      <c r="CK3" s="48"/>
      <c r="CL3" s="48" t="s">
        <v>163</v>
      </c>
      <c r="CM3" s="50" t="s">
        <v>9</v>
      </c>
      <c r="CN3" s="48"/>
      <c r="CO3" s="48" t="s">
        <v>163</v>
      </c>
      <c r="CP3" s="50" t="s">
        <v>9</v>
      </c>
      <c r="CQ3" s="48"/>
      <c r="CR3" s="48" t="s">
        <v>163</v>
      </c>
      <c r="CS3" s="50" t="s">
        <v>9</v>
      </c>
      <c r="CT3" s="48"/>
      <c r="CU3" s="48" t="s">
        <v>163</v>
      </c>
      <c r="CV3" s="50" t="s">
        <v>9</v>
      </c>
      <c r="CW3" s="47"/>
      <c r="CX3" s="48" t="s">
        <v>163</v>
      </c>
      <c r="CY3" s="49" t="s">
        <v>9</v>
      </c>
      <c r="CZ3" s="50"/>
      <c r="DB3" s="46" t="s">
        <v>8</v>
      </c>
      <c r="DC3" s="47"/>
      <c r="DD3" s="48" t="s">
        <v>163</v>
      </c>
      <c r="DE3" s="49" t="s">
        <v>9</v>
      </c>
      <c r="DF3" s="48"/>
      <c r="DG3" s="48" t="s">
        <v>163</v>
      </c>
      <c r="DH3" s="50" t="s">
        <v>9</v>
      </c>
      <c r="DI3" s="48"/>
      <c r="DJ3" s="48" t="s">
        <v>163</v>
      </c>
      <c r="DK3" s="50" t="s">
        <v>9</v>
      </c>
      <c r="DL3" s="48"/>
      <c r="DM3" s="48" t="s">
        <v>163</v>
      </c>
      <c r="DN3" s="50" t="s">
        <v>9</v>
      </c>
      <c r="DO3" s="48"/>
      <c r="DP3" s="48" t="s">
        <v>163</v>
      </c>
      <c r="DQ3" s="50" t="s">
        <v>9</v>
      </c>
      <c r="DR3" s="47"/>
      <c r="DS3" s="48" t="s">
        <v>163</v>
      </c>
      <c r="DT3" s="49" t="s">
        <v>9</v>
      </c>
      <c r="DU3" s="50"/>
    </row>
    <row r="4" spans="1:125" s="2" customFormat="1" ht="12.75" x14ac:dyDescent="0.2">
      <c r="A4" s="51"/>
      <c r="B4" s="52"/>
      <c r="C4" s="51">
        <v>2868.4581245999898</v>
      </c>
      <c r="D4" s="53">
        <v>100</v>
      </c>
      <c r="E4" s="51"/>
      <c r="F4" s="51">
        <v>2035.4208409999901</v>
      </c>
      <c r="G4" s="54">
        <v>70.958708566952893</v>
      </c>
      <c r="H4" s="51"/>
      <c r="I4" s="51">
        <v>626.54934400000002</v>
      </c>
      <c r="J4" s="54">
        <v>21.842722354100001</v>
      </c>
      <c r="K4" s="51"/>
      <c r="L4" s="51">
        <v>88.477566000000195</v>
      </c>
      <c r="M4" s="54">
        <v>3.0844991335663501</v>
      </c>
      <c r="N4" s="51"/>
      <c r="O4" s="51">
        <v>118.01037359999999</v>
      </c>
      <c r="P4" s="54">
        <v>4.1140699453807299</v>
      </c>
      <c r="Q4" s="52"/>
      <c r="R4" s="51">
        <v>2868.4581245999898</v>
      </c>
      <c r="S4" s="53">
        <v>100</v>
      </c>
      <c r="T4" s="50"/>
      <c r="V4" s="51"/>
      <c r="W4" s="52"/>
      <c r="X4" s="51">
        <v>2868.4581245999898</v>
      </c>
      <c r="Y4" s="53">
        <v>100</v>
      </c>
      <c r="Z4" s="51"/>
      <c r="AA4" s="51">
        <v>2035.4208409999901</v>
      </c>
      <c r="AB4" s="54">
        <v>70.958708566952893</v>
      </c>
      <c r="AC4" s="51"/>
      <c r="AD4" s="51">
        <v>626.54934400000002</v>
      </c>
      <c r="AE4" s="54">
        <v>21.842722354100001</v>
      </c>
      <c r="AF4" s="51"/>
      <c r="AG4" s="51">
        <v>88.477566000000195</v>
      </c>
      <c r="AH4" s="54">
        <v>3.0844991335663501</v>
      </c>
      <c r="AI4" s="51"/>
      <c r="AJ4" s="51">
        <v>118.01037359999999</v>
      </c>
      <c r="AK4" s="54">
        <v>4.1140699453807299</v>
      </c>
      <c r="AL4" s="52"/>
      <c r="AM4" s="51">
        <v>2868.4581245999898</v>
      </c>
      <c r="AN4" s="53">
        <v>100</v>
      </c>
      <c r="AO4" s="54"/>
      <c r="AQ4" s="51"/>
      <c r="AR4" s="52"/>
      <c r="AS4" s="51">
        <v>2868.4581245999898</v>
      </c>
      <c r="AT4" s="53">
        <v>100</v>
      </c>
      <c r="AU4" s="51"/>
      <c r="AV4" s="51">
        <v>2035.4208409999901</v>
      </c>
      <c r="AW4" s="54">
        <v>70.958708566952893</v>
      </c>
      <c r="AX4" s="51"/>
      <c r="AY4" s="51">
        <v>626.54934400000002</v>
      </c>
      <c r="AZ4" s="54">
        <v>21.842722354100001</v>
      </c>
      <c r="BA4" s="51"/>
      <c r="BB4" s="51">
        <v>88.477566000000195</v>
      </c>
      <c r="BC4" s="54">
        <v>3.0844991335663501</v>
      </c>
      <c r="BD4" s="51"/>
      <c r="BE4" s="51">
        <v>118.01037359999999</v>
      </c>
      <c r="BF4" s="54">
        <v>4.1140699453807299</v>
      </c>
      <c r="BG4" s="52"/>
      <c r="BH4" s="51">
        <v>2868.4581245999898</v>
      </c>
      <c r="BI4" s="53">
        <v>100</v>
      </c>
      <c r="BJ4" s="50"/>
      <c r="BL4" s="51"/>
      <c r="BM4" s="52"/>
      <c r="BN4" s="51">
        <v>2868.4581245999898</v>
      </c>
      <c r="BO4" s="53">
        <v>100</v>
      </c>
      <c r="BP4" s="51"/>
      <c r="BQ4" s="51">
        <v>2035.4208409999901</v>
      </c>
      <c r="BR4" s="54">
        <v>70.958708566952893</v>
      </c>
      <c r="BS4" s="51"/>
      <c r="BT4" s="51">
        <v>626.54934400000002</v>
      </c>
      <c r="BU4" s="54">
        <v>21.842722354100001</v>
      </c>
      <c r="BV4" s="51"/>
      <c r="BW4" s="51">
        <v>88.477566000000195</v>
      </c>
      <c r="BX4" s="54">
        <v>3.0844991335663501</v>
      </c>
      <c r="BY4" s="51"/>
      <c r="BZ4" s="51">
        <v>118.01037359999999</v>
      </c>
      <c r="CA4" s="54">
        <v>4.1140699453807299</v>
      </c>
      <c r="CB4" s="52"/>
      <c r="CC4" s="51">
        <v>2868.4581245999898</v>
      </c>
      <c r="CD4" s="53">
        <v>100</v>
      </c>
      <c r="CE4" s="50"/>
      <c r="CG4" s="51"/>
      <c r="CH4" s="52"/>
      <c r="CI4" s="51">
        <v>2868.4581245999898</v>
      </c>
      <c r="CJ4" s="53">
        <v>100</v>
      </c>
      <c r="CK4" s="51"/>
      <c r="CL4" s="51">
        <v>2035.4208409999901</v>
      </c>
      <c r="CM4" s="54">
        <v>70.958708566952893</v>
      </c>
      <c r="CN4" s="51"/>
      <c r="CO4" s="51">
        <v>626.54934400000002</v>
      </c>
      <c r="CP4" s="54">
        <v>21.842722354100001</v>
      </c>
      <c r="CQ4" s="51"/>
      <c r="CR4" s="51">
        <v>88.477566000000195</v>
      </c>
      <c r="CS4" s="54">
        <v>3.0844991335663501</v>
      </c>
      <c r="CT4" s="51"/>
      <c r="CU4" s="51">
        <v>118.01037359999999</v>
      </c>
      <c r="CV4" s="54">
        <v>4.1140699453807299</v>
      </c>
      <c r="CW4" s="52"/>
      <c r="CX4" s="51">
        <v>2868.4581245999898</v>
      </c>
      <c r="CY4" s="53">
        <v>100</v>
      </c>
      <c r="CZ4" s="50"/>
      <c r="DB4" s="51"/>
      <c r="DC4" s="52"/>
      <c r="DD4" s="51">
        <v>2868.4581245999898</v>
      </c>
      <c r="DE4" s="53">
        <v>100</v>
      </c>
      <c r="DF4" s="51"/>
      <c r="DG4" s="51">
        <v>2035.4208409999901</v>
      </c>
      <c r="DH4" s="54">
        <v>70.958708566952893</v>
      </c>
      <c r="DI4" s="51"/>
      <c r="DJ4" s="51">
        <v>626.54934400000002</v>
      </c>
      <c r="DK4" s="54">
        <v>21.842722354100001</v>
      </c>
      <c r="DL4" s="51"/>
      <c r="DM4" s="51">
        <v>88.477566000000195</v>
      </c>
      <c r="DN4" s="54">
        <v>3.0844991335663501</v>
      </c>
      <c r="DO4" s="51"/>
      <c r="DP4" s="51">
        <v>118.01037359999999</v>
      </c>
      <c r="DQ4" s="54">
        <v>4.1140699453807299</v>
      </c>
      <c r="DR4" s="52"/>
      <c r="DS4" s="51">
        <v>2868.4581245999898</v>
      </c>
      <c r="DT4" s="53">
        <v>100</v>
      </c>
      <c r="DU4" s="50"/>
    </row>
    <row r="5" spans="1:125" s="2" customFormat="1" ht="12.75" x14ac:dyDescent="0.2">
      <c r="A5" s="42" t="s">
        <v>10</v>
      </c>
      <c r="B5" s="43" t="s">
        <v>11</v>
      </c>
      <c r="C5" s="44" t="s">
        <v>12</v>
      </c>
      <c r="D5" s="55" t="s">
        <v>9</v>
      </c>
      <c r="E5" s="44" t="s">
        <v>11</v>
      </c>
      <c r="F5" s="44" t="s">
        <v>12</v>
      </c>
      <c r="G5" s="45" t="s">
        <v>9</v>
      </c>
      <c r="H5" s="44" t="s">
        <v>11</v>
      </c>
      <c r="I5" s="44" t="s">
        <v>12</v>
      </c>
      <c r="J5" s="45" t="s">
        <v>9</v>
      </c>
      <c r="K5" s="44" t="s">
        <v>11</v>
      </c>
      <c r="L5" s="44" t="s">
        <v>12</v>
      </c>
      <c r="M5" s="45" t="s">
        <v>9</v>
      </c>
      <c r="N5" s="44" t="s">
        <v>11</v>
      </c>
      <c r="O5" s="44" t="s">
        <v>12</v>
      </c>
      <c r="P5" s="45" t="s">
        <v>9</v>
      </c>
      <c r="Q5" s="43" t="s">
        <v>11</v>
      </c>
      <c r="R5" s="44" t="s">
        <v>12</v>
      </c>
      <c r="S5" s="55" t="s">
        <v>9</v>
      </c>
      <c r="T5" s="45" t="s">
        <v>9</v>
      </c>
      <c r="V5" s="42" t="s">
        <v>10</v>
      </c>
      <c r="W5" s="43" t="s">
        <v>11</v>
      </c>
      <c r="X5" s="44" t="s">
        <v>12</v>
      </c>
      <c r="Y5" s="55" t="s">
        <v>9</v>
      </c>
      <c r="Z5" s="44" t="s">
        <v>11</v>
      </c>
      <c r="AA5" s="44" t="s">
        <v>12</v>
      </c>
      <c r="AB5" s="45" t="s">
        <v>9</v>
      </c>
      <c r="AC5" s="44" t="s">
        <v>11</v>
      </c>
      <c r="AD5" s="44" t="s">
        <v>12</v>
      </c>
      <c r="AE5" s="45" t="s">
        <v>9</v>
      </c>
      <c r="AF5" s="44" t="s">
        <v>11</v>
      </c>
      <c r="AG5" s="44" t="s">
        <v>12</v>
      </c>
      <c r="AH5" s="45" t="s">
        <v>9</v>
      </c>
      <c r="AI5" s="44" t="s">
        <v>11</v>
      </c>
      <c r="AJ5" s="44" t="s">
        <v>12</v>
      </c>
      <c r="AK5" s="45" t="s">
        <v>9</v>
      </c>
      <c r="AL5" s="43" t="s">
        <v>11</v>
      </c>
      <c r="AM5" s="44" t="s">
        <v>12</v>
      </c>
      <c r="AN5" s="55" t="s">
        <v>9</v>
      </c>
      <c r="AO5" s="45" t="s">
        <v>9</v>
      </c>
      <c r="AQ5" s="42" t="s">
        <v>10</v>
      </c>
      <c r="AR5" s="43" t="s">
        <v>11</v>
      </c>
      <c r="AS5" s="44" t="s">
        <v>12</v>
      </c>
      <c r="AT5" s="55" t="s">
        <v>9</v>
      </c>
      <c r="AU5" s="44" t="s">
        <v>11</v>
      </c>
      <c r="AV5" s="44" t="s">
        <v>12</v>
      </c>
      <c r="AW5" s="45" t="s">
        <v>9</v>
      </c>
      <c r="AX5" s="44" t="s">
        <v>11</v>
      </c>
      <c r="AY5" s="44" t="s">
        <v>12</v>
      </c>
      <c r="AZ5" s="45" t="s">
        <v>9</v>
      </c>
      <c r="BA5" s="44" t="s">
        <v>11</v>
      </c>
      <c r="BB5" s="44" t="s">
        <v>12</v>
      </c>
      <c r="BC5" s="45" t="s">
        <v>9</v>
      </c>
      <c r="BD5" s="44" t="s">
        <v>11</v>
      </c>
      <c r="BE5" s="44" t="s">
        <v>12</v>
      </c>
      <c r="BF5" s="45" t="s">
        <v>9</v>
      </c>
      <c r="BG5" s="43" t="s">
        <v>11</v>
      </c>
      <c r="BH5" s="44" t="s">
        <v>12</v>
      </c>
      <c r="BI5" s="55" t="s">
        <v>9</v>
      </c>
      <c r="BJ5" s="45" t="s">
        <v>9</v>
      </c>
      <c r="BL5" s="42" t="s">
        <v>10</v>
      </c>
      <c r="BM5" s="43" t="s">
        <v>11</v>
      </c>
      <c r="BN5" s="44" t="s">
        <v>12</v>
      </c>
      <c r="BO5" s="55" t="s">
        <v>9</v>
      </c>
      <c r="BP5" s="44" t="s">
        <v>11</v>
      </c>
      <c r="BQ5" s="44" t="s">
        <v>12</v>
      </c>
      <c r="BR5" s="45" t="s">
        <v>9</v>
      </c>
      <c r="BS5" s="44" t="s">
        <v>11</v>
      </c>
      <c r="BT5" s="44" t="s">
        <v>12</v>
      </c>
      <c r="BU5" s="45" t="s">
        <v>9</v>
      </c>
      <c r="BV5" s="44" t="s">
        <v>11</v>
      </c>
      <c r="BW5" s="44" t="s">
        <v>12</v>
      </c>
      <c r="BX5" s="45" t="s">
        <v>9</v>
      </c>
      <c r="BY5" s="44" t="s">
        <v>11</v>
      </c>
      <c r="BZ5" s="44" t="s">
        <v>12</v>
      </c>
      <c r="CA5" s="45" t="s">
        <v>9</v>
      </c>
      <c r="CB5" s="43" t="s">
        <v>11</v>
      </c>
      <c r="CC5" s="44" t="s">
        <v>12</v>
      </c>
      <c r="CD5" s="55" t="s">
        <v>9</v>
      </c>
      <c r="CE5" s="45" t="s">
        <v>9</v>
      </c>
      <c r="CG5" s="42" t="s">
        <v>10</v>
      </c>
      <c r="CH5" s="43" t="s">
        <v>11</v>
      </c>
      <c r="CI5" s="44" t="s">
        <v>12</v>
      </c>
      <c r="CJ5" s="55" t="s">
        <v>9</v>
      </c>
      <c r="CK5" s="44" t="s">
        <v>11</v>
      </c>
      <c r="CL5" s="44" t="s">
        <v>12</v>
      </c>
      <c r="CM5" s="45" t="s">
        <v>9</v>
      </c>
      <c r="CN5" s="44" t="s">
        <v>11</v>
      </c>
      <c r="CO5" s="44" t="s">
        <v>12</v>
      </c>
      <c r="CP5" s="45" t="s">
        <v>9</v>
      </c>
      <c r="CQ5" s="44" t="s">
        <v>11</v>
      </c>
      <c r="CR5" s="44" t="s">
        <v>12</v>
      </c>
      <c r="CS5" s="45" t="s">
        <v>9</v>
      </c>
      <c r="CT5" s="44" t="s">
        <v>11</v>
      </c>
      <c r="CU5" s="44" t="s">
        <v>12</v>
      </c>
      <c r="CV5" s="45" t="s">
        <v>9</v>
      </c>
      <c r="CW5" s="43" t="s">
        <v>11</v>
      </c>
      <c r="CX5" s="44" t="s">
        <v>12</v>
      </c>
      <c r="CY5" s="55" t="s">
        <v>9</v>
      </c>
      <c r="CZ5" s="45" t="s">
        <v>9</v>
      </c>
      <c r="DB5" s="42" t="s">
        <v>10</v>
      </c>
      <c r="DC5" s="43" t="s">
        <v>11</v>
      </c>
      <c r="DD5" s="44" t="s">
        <v>12</v>
      </c>
      <c r="DE5" s="55" t="s">
        <v>9</v>
      </c>
      <c r="DF5" s="44" t="s">
        <v>11</v>
      </c>
      <c r="DG5" s="44" t="s">
        <v>12</v>
      </c>
      <c r="DH5" s="45" t="s">
        <v>9</v>
      </c>
      <c r="DI5" s="44" t="s">
        <v>11</v>
      </c>
      <c r="DJ5" s="44" t="s">
        <v>12</v>
      </c>
      <c r="DK5" s="45" t="s">
        <v>9</v>
      </c>
      <c r="DL5" s="44" t="s">
        <v>11</v>
      </c>
      <c r="DM5" s="44" t="s">
        <v>12</v>
      </c>
      <c r="DN5" s="45" t="s">
        <v>9</v>
      </c>
      <c r="DO5" s="44" t="s">
        <v>11</v>
      </c>
      <c r="DP5" s="44" t="s">
        <v>12</v>
      </c>
      <c r="DQ5" s="45" t="s">
        <v>9</v>
      </c>
      <c r="DR5" s="43" t="s">
        <v>11</v>
      </c>
      <c r="DS5" s="44" t="s">
        <v>12</v>
      </c>
      <c r="DT5" s="55" t="s">
        <v>9</v>
      </c>
      <c r="DU5" s="45" t="s">
        <v>9</v>
      </c>
    </row>
    <row r="6" spans="1:125" s="2" customFormat="1" x14ac:dyDescent="0.2">
      <c r="A6" s="42" t="s">
        <v>13</v>
      </c>
      <c r="B6" s="43" t="s">
        <v>164</v>
      </c>
      <c r="C6" s="44" t="s">
        <v>165</v>
      </c>
      <c r="D6" s="55"/>
      <c r="E6" s="43" t="s">
        <v>164</v>
      </c>
      <c r="F6" s="44" t="s">
        <v>165</v>
      </c>
      <c r="G6" s="45"/>
      <c r="H6" s="44" t="s">
        <v>164</v>
      </c>
      <c r="I6" s="44" t="s">
        <v>165</v>
      </c>
      <c r="J6" s="45"/>
      <c r="K6" s="44" t="s">
        <v>164</v>
      </c>
      <c r="L6" s="44" t="s">
        <v>165</v>
      </c>
      <c r="M6" s="45"/>
      <c r="N6" s="44" t="s">
        <v>164</v>
      </c>
      <c r="O6" s="44" t="s">
        <v>165</v>
      </c>
      <c r="P6" s="45"/>
      <c r="Q6" s="43" t="s">
        <v>164</v>
      </c>
      <c r="R6" s="44" t="s">
        <v>165</v>
      </c>
      <c r="S6" s="55"/>
      <c r="T6" s="56"/>
      <c r="V6" s="42" t="s">
        <v>49</v>
      </c>
      <c r="W6" s="43" t="s">
        <v>164</v>
      </c>
      <c r="X6" s="44" t="s">
        <v>165</v>
      </c>
      <c r="Y6" s="55"/>
      <c r="Z6" s="43" t="s">
        <v>164</v>
      </c>
      <c r="AA6" s="44" t="s">
        <v>165</v>
      </c>
      <c r="AB6" s="45"/>
      <c r="AC6" s="44" t="s">
        <v>164</v>
      </c>
      <c r="AD6" s="44" t="s">
        <v>165</v>
      </c>
      <c r="AE6" s="45"/>
      <c r="AF6" s="44" t="s">
        <v>164</v>
      </c>
      <c r="AG6" s="44" t="s">
        <v>165</v>
      </c>
      <c r="AH6" s="45"/>
      <c r="AI6" s="44" t="s">
        <v>164</v>
      </c>
      <c r="AJ6" s="44" t="s">
        <v>165</v>
      </c>
      <c r="AK6" s="45"/>
      <c r="AL6" s="43" t="s">
        <v>164</v>
      </c>
      <c r="AM6" s="44" t="s">
        <v>165</v>
      </c>
      <c r="AN6" s="55"/>
      <c r="AO6" s="45"/>
      <c r="AQ6" s="42" t="s">
        <v>50</v>
      </c>
      <c r="AR6" s="43" t="s">
        <v>164</v>
      </c>
      <c r="AS6" s="44" t="s">
        <v>165</v>
      </c>
      <c r="AT6" s="55"/>
      <c r="AU6" s="43" t="s">
        <v>164</v>
      </c>
      <c r="AV6" s="44" t="s">
        <v>165</v>
      </c>
      <c r="AW6" s="45"/>
      <c r="AX6" s="44" t="s">
        <v>164</v>
      </c>
      <c r="AY6" s="44" t="s">
        <v>165</v>
      </c>
      <c r="AZ6" s="45"/>
      <c r="BA6" s="44" t="s">
        <v>164</v>
      </c>
      <c r="BB6" s="44" t="s">
        <v>165</v>
      </c>
      <c r="BC6" s="45"/>
      <c r="BD6" s="44" t="s">
        <v>164</v>
      </c>
      <c r="BE6" s="44" t="s">
        <v>165</v>
      </c>
      <c r="BF6" s="45"/>
      <c r="BG6" s="43" t="s">
        <v>164</v>
      </c>
      <c r="BH6" s="44" t="s">
        <v>165</v>
      </c>
      <c r="BI6" s="55"/>
      <c r="BJ6" s="56"/>
      <c r="BL6" s="42" t="s">
        <v>51</v>
      </c>
      <c r="BM6" s="43" t="s">
        <v>164</v>
      </c>
      <c r="BN6" s="44" t="s">
        <v>165</v>
      </c>
      <c r="BO6" s="55"/>
      <c r="BP6" s="43" t="s">
        <v>164</v>
      </c>
      <c r="BQ6" s="44" t="s">
        <v>165</v>
      </c>
      <c r="BR6" s="45"/>
      <c r="BS6" s="44" t="s">
        <v>164</v>
      </c>
      <c r="BT6" s="44" t="s">
        <v>165</v>
      </c>
      <c r="BU6" s="45"/>
      <c r="BV6" s="44" t="s">
        <v>164</v>
      </c>
      <c r="BW6" s="44" t="s">
        <v>165</v>
      </c>
      <c r="BX6" s="45"/>
      <c r="BY6" s="44" t="s">
        <v>164</v>
      </c>
      <c r="BZ6" s="44" t="s">
        <v>165</v>
      </c>
      <c r="CA6" s="45"/>
      <c r="CB6" s="43" t="s">
        <v>164</v>
      </c>
      <c r="CC6" s="44" t="s">
        <v>165</v>
      </c>
      <c r="CD6" s="55"/>
      <c r="CE6" s="56"/>
      <c r="CG6" s="42" t="s">
        <v>52</v>
      </c>
      <c r="CH6" s="43" t="s">
        <v>164</v>
      </c>
      <c r="CI6" s="44" t="s">
        <v>165</v>
      </c>
      <c r="CJ6" s="55"/>
      <c r="CK6" s="43" t="s">
        <v>164</v>
      </c>
      <c r="CL6" s="44" t="s">
        <v>165</v>
      </c>
      <c r="CM6" s="45"/>
      <c r="CN6" s="44" t="s">
        <v>164</v>
      </c>
      <c r="CO6" s="44" t="s">
        <v>165</v>
      </c>
      <c r="CP6" s="45"/>
      <c r="CQ6" s="44" t="s">
        <v>164</v>
      </c>
      <c r="CR6" s="44" t="s">
        <v>165</v>
      </c>
      <c r="CS6" s="45"/>
      <c r="CT6" s="44" t="s">
        <v>164</v>
      </c>
      <c r="CU6" s="44" t="s">
        <v>165</v>
      </c>
      <c r="CV6" s="45"/>
      <c r="CW6" s="43" t="s">
        <v>164</v>
      </c>
      <c r="CX6" s="44" t="s">
        <v>165</v>
      </c>
      <c r="CY6" s="55"/>
      <c r="CZ6" s="56"/>
      <c r="DB6" s="42" t="s">
        <v>53</v>
      </c>
      <c r="DC6" s="43" t="s">
        <v>164</v>
      </c>
      <c r="DD6" s="44" t="s">
        <v>165</v>
      </c>
      <c r="DE6" s="55"/>
      <c r="DF6" s="43" t="s">
        <v>164</v>
      </c>
      <c r="DG6" s="44" t="s">
        <v>165</v>
      </c>
      <c r="DH6" s="45"/>
      <c r="DI6" s="44" t="s">
        <v>164</v>
      </c>
      <c r="DJ6" s="44" t="s">
        <v>165</v>
      </c>
      <c r="DK6" s="45"/>
      <c r="DL6" s="44" t="s">
        <v>164</v>
      </c>
      <c r="DM6" s="44" t="s">
        <v>165</v>
      </c>
      <c r="DN6" s="45"/>
      <c r="DO6" s="44" t="s">
        <v>164</v>
      </c>
      <c r="DP6" s="44" t="s">
        <v>165</v>
      </c>
      <c r="DQ6" s="45"/>
      <c r="DR6" s="43" t="s">
        <v>164</v>
      </c>
      <c r="DS6" s="44" t="s">
        <v>165</v>
      </c>
      <c r="DT6" s="55"/>
      <c r="DU6" s="56"/>
    </row>
    <row r="7" spans="1:125" s="2" customFormat="1" ht="12.75" x14ac:dyDescent="0.2">
      <c r="A7" s="57" t="s">
        <v>14</v>
      </c>
      <c r="B7" s="58">
        <v>2206.05558852682</v>
      </c>
      <c r="C7" s="59">
        <v>769.07366002927495</v>
      </c>
      <c r="D7" s="60"/>
      <c r="E7" s="59"/>
      <c r="F7" s="59"/>
      <c r="G7" s="61"/>
      <c r="H7" s="59"/>
      <c r="I7" s="59"/>
      <c r="J7" s="61"/>
      <c r="K7" s="59"/>
      <c r="L7" s="59"/>
      <c r="M7" s="61"/>
      <c r="N7" s="59"/>
      <c r="O7" s="59"/>
      <c r="P7" s="61"/>
      <c r="Q7" s="58">
        <v>2206.0556000000001</v>
      </c>
      <c r="R7" s="59">
        <v>769.07366402904597</v>
      </c>
      <c r="S7" s="60"/>
      <c r="T7" s="62">
        <v>-5.2007648981934096E-7</v>
      </c>
      <c r="V7" s="57" t="s">
        <v>14</v>
      </c>
      <c r="W7" s="58">
        <v>2122.27249087173</v>
      </c>
      <c r="X7" s="59">
        <v>739.86525118531404</v>
      </c>
      <c r="Y7" s="60"/>
      <c r="Z7" s="59"/>
      <c r="AA7" s="59"/>
      <c r="AB7" s="61"/>
      <c r="AC7" s="59"/>
      <c r="AD7" s="59"/>
      <c r="AE7" s="61"/>
      <c r="AF7" s="59"/>
      <c r="AG7" s="59"/>
      <c r="AH7" s="61"/>
      <c r="AI7" s="59"/>
      <c r="AJ7" s="59"/>
      <c r="AK7" s="61"/>
      <c r="AL7" s="58">
        <v>2122.2725</v>
      </c>
      <c r="AM7" s="59">
        <v>739.86525436760701</v>
      </c>
      <c r="AN7" s="60"/>
      <c r="AO7" s="62">
        <v>-4.3011784408419E-7</v>
      </c>
      <c r="AQ7" s="57" t="s">
        <v>14</v>
      </c>
      <c r="AR7" s="58">
        <v>2230.0867327363899</v>
      </c>
      <c r="AS7" s="59">
        <v>777.45138184556299</v>
      </c>
      <c r="AT7" s="60"/>
      <c r="AU7" s="59"/>
      <c r="AV7" s="59"/>
      <c r="AW7" s="61"/>
      <c r="AX7" s="59"/>
      <c r="AY7" s="59"/>
      <c r="AZ7" s="61"/>
      <c r="BA7" s="59"/>
      <c r="BB7" s="59"/>
      <c r="BC7" s="61"/>
      <c r="BD7" s="59"/>
      <c r="BE7" s="59"/>
      <c r="BF7" s="61"/>
      <c r="BG7" s="58">
        <v>2230.0866999999998</v>
      </c>
      <c r="BH7" s="59">
        <v>777.45137043302202</v>
      </c>
      <c r="BI7" s="60"/>
      <c r="BJ7" s="62">
        <v>1.4679426648466699E-6</v>
      </c>
      <c r="BL7" s="57" t="s">
        <v>14</v>
      </c>
      <c r="BM7" s="58">
        <v>2013.4003218432199</v>
      </c>
      <c r="BN7" s="59">
        <v>701.91030664740697</v>
      </c>
      <c r="BO7" s="60"/>
      <c r="BP7" s="59"/>
      <c r="BQ7" s="59"/>
      <c r="BR7" s="61"/>
      <c r="BS7" s="59"/>
      <c r="BT7" s="59"/>
      <c r="BU7" s="61"/>
      <c r="BV7" s="59"/>
      <c r="BW7" s="59"/>
      <c r="BX7" s="61"/>
      <c r="BY7" s="59"/>
      <c r="BZ7" s="59"/>
      <c r="CA7" s="61"/>
      <c r="CB7" s="58">
        <v>2013.4003</v>
      </c>
      <c r="CC7" s="59">
        <v>701.910299032436</v>
      </c>
      <c r="CD7" s="60"/>
      <c r="CE7" s="62">
        <v>1.08489228053632E-6</v>
      </c>
      <c r="CG7" s="57" t="s">
        <v>14</v>
      </c>
      <c r="CH7" s="58">
        <v>1572.8898640303701</v>
      </c>
      <c r="CI7" s="59">
        <v>548.33983823616495</v>
      </c>
      <c r="CJ7" s="60"/>
      <c r="CK7" s="59"/>
      <c r="CL7" s="59"/>
      <c r="CM7" s="61"/>
      <c r="CN7" s="59"/>
      <c r="CO7" s="59"/>
      <c r="CP7" s="61"/>
      <c r="CQ7" s="59"/>
      <c r="CR7" s="59"/>
      <c r="CS7" s="61"/>
      <c r="CT7" s="59"/>
      <c r="CU7" s="59"/>
      <c r="CV7" s="61"/>
      <c r="CW7" s="58">
        <v>1572.8898999999999</v>
      </c>
      <c r="CX7" s="59">
        <v>548.33985077587295</v>
      </c>
      <c r="CY7" s="60"/>
      <c r="CZ7" s="62">
        <v>-2.2868496312930501E-6</v>
      </c>
      <c r="DB7" s="57" t="s">
        <v>14</v>
      </c>
      <c r="DC7" s="58">
        <v>2624.7464880872299</v>
      </c>
      <c r="DD7" s="59">
        <v>915.03740827774902</v>
      </c>
      <c r="DE7" s="60"/>
      <c r="DF7" s="59"/>
      <c r="DG7" s="59"/>
      <c r="DH7" s="61"/>
      <c r="DI7" s="59"/>
      <c r="DJ7" s="59"/>
      <c r="DK7" s="61"/>
      <c r="DL7" s="59"/>
      <c r="DM7" s="59"/>
      <c r="DN7" s="61"/>
      <c r="DO7" s="59"/>
      <c r="DP7" s="59"/>
      <c r="DQ7" s="61"/>
      <c r="DR7" s="58">
        <v>2624.7465000000002</v>
      </c>
      <c r="DS7" s="59">
        <v>915.03741243077195</v>
      </c>
      <c r="DT7" s="60"/>
      <c r="DU7" s="62">
        <v>-4.53863687116092E-7</v>
      </c>
    </row>
    <row r="8" spans="1:125" s="2" customFormat="1" ht="12.75" x14ac:dyDescent="0.2">
      <c r="A8" s="63" t="s">
        <v>15</v>
      </c>
      <c r="B8" s="64">
        <v>2206.05558852682</v>
      </c>
      <c r="C8" s="63">
        <v>769.07366002927495</v>
      </c>
      <c r="D8" s="65">
        <v>100</v>
      </c>
      <c r="E8" s="63">
        <v>1585.4779848999999</v>
      </c>
      <c r="F8" s="63">
        <v>552.72830072117495</v>
      </c>
      <c r="G8" s="66">
        <v>71.869357832399999</v>
      </c>
      <c r="H8" s="63">
        <v>467.01460830000099</v>
      </c>
      <c r="I8" s="63">
        <v>162.81032806261601</v>
      </c>
      <c r="J8" s="66">
        <v>21.169666382335699</v>
      </c>
      <c r="K8" s="63">
        <v>67.141582099999894</v>
      </c>
      <c r="L8" s="63">
        <v>23.406854548159998</v>
      </c>
      <c r="M8" s="66">
        <v>3.0435127042667198</v>
      </c>
      <c r="N8" s="63">
        <v>86.421413226822494</v>
      </c>
      <c r="O8" s="63">
        <v>30.128176697323799</v>
      </c>
      <c r="P8" s="66">
        <v>3.9174630809975901</v>
      </c>
      <c r="Q8" s="64">
        <v>2206.0556000000001</v>
      </c>
      <c r="R8" s="63">
        <v>769.07366402904597</v>
      </c>
      <c r="S8" s="65">
        <v>100</v>
      </c>
      <c r="T8" s="67">
        <v>-5.2007648981934096E-7</v>
      </c>
      <c r="V8" s="63" t="s">
        <v>15</v>
      </c>
      <c r="W8" s="64">
        <v>2122.27249087173</v>
      </c>
      <c r="X8" s="63">
        <v>739.86525118531404</v>
      </c>
      <c r="Y8" s="65">
        <v>100</v>
      </c>
      <c r="Z8" s="63">
        <v>1505.6136896</v>
      </c>
      <c r="AA8" s="63">
        <v>524.88606219759902</v>
      </c>
      <c r="AB8" s="66">
        <v>70.943467253894696</v>
      </c>
      <c r="AC8" s="63">
        <v>466.12774180000002</v>
      </c>
      <c r="AD8" s="63">
        <v>162.50114924198201</v>
      </c>
      <c r="AE8" s="66">
        <v>21.963614182669701</v>
      </c>
      <c r="AF8" s="63">
        <v>57.191872199999999</v>
      </c>
      <c r="AG8" s="63">
        <v>19.9381931740682</v>
      </c>
      <c r="AH8" s="66">
        <v>2.6948411406166</v>
      </c>
      <c r="AI8" s="63">
        <v>93.339187271727596</v>
      </c>
      <c r="AJ8" s="63">
        <v>32.539846571664299</v>
      </c>
      <c r="AK8" s="66">
        <v>4.3980774228189903</v>
      </c>
      <c r="AL8" s="64">
        <v>2122.2725</v>
      </c>
      <c r="AM8" s="63">
        <v>739.86525436760701</v>
      </c>
      <c r="AN8" s="65">
        <v>100</v>
      </c>
      <c r="AO8" s="67">
        <v>-4.3011784408419E-7</v>
      </c>
      <c r="AQ8" s="63" t="s">
        <v>15</v>
      </c>
      <c r="AR8" s="64">
        <v>2230.0867327363899</v>
      </c>
      <c r="AS8" s="63">
        <v>777.45138184556299</v>
      </c>
      <c r="AT8" s="65">
        <v>100</v>
      </c>
      <c r="AU8" s="63">
        <v>1594.4120842</v>
      </c>
      <c r="AV8" s="63">
        <v>555.84290059048396</v>
      </c>
      <c r="AW8" s="66">
        <v>71.495519021522597</v>
      </c>
      <c r="AX8" s="63">
        <v>479.13081579999999</v>
      </c>
      <c r="AY8" s="63">
        <v>167.034272416585</v>
      </c>
      <c r="AZ8" s="66">
        <v>21.484851183886001</v>
      </c>
      <c r="BA8" s="63">
        <v>66.612994200000003</v>
      </c>
      <c r="BB8" s="63">
        <v>23.222578579315801</v>
      </c>
      <c r="BC8" s="66">
        <v>2.9870136090296202</v>
      </c>
      <c r="BD8" s="63">
        <v>89.930838536393907</v>
      </c>
      <c r="BE8" s="63">
        <v>31.351630259177899</v>
      </c>
      <c r="BF8" s="66">
        <v>4.0326161855617899</v>
      </c>
      <c r="BG8" s="64">
        <v>2230.0866999999998</v>
      </c>
      <c r="BH8" s="63">
        <v>777.45137043302202</v>
      </c>
      <c r="BI8" s="65">
        <v>100</v>
      </c>
      <c r="BJ8" s="67">
        <v>1.4679426648466699E-6</v>
      </c>
      <c r="BL8" s="63" t="s">
        <v>15</v>
      </c>
      <c r="BM8" s="64">
        <v>2013.4003218432199</v>
      </c>
      <c r="BN8" s="63">
        <v>701.91030664740697</v>
      </c>
      <c r="BO8" s="65">
        <v>100</v>
      </c>
      <c r="BP8" s="63">
        <v>1425.9575818000001</v>
      </c>
      <c r="BQ8" s="63">
        <v>497.11640186445197</v>
      </c>
      <c r="BR8" s="66">
        <v>70.823351239686204</v>
      </c>
      <c r="BS8" s="63">
        <v>443.69814489999902</v>
      </c>
      <c r="BT8" s="63">
        <v>154.68175780389799</v>
      </c>
      <c r="BU8" s="66">
        <v>22.0372540962844</v>
      </c>
      <c r="BV8" s="63">
        <v>60.1357657</v>
      </c>
      <c r="BW8" s="63">
        <v>20.964491405425701</v>
      </c>
      <c r="BX8" s="66">
        <v>2.9867764024665999</v>
      </c>
      <c r="BY8" s="63">
        <v>83.608829443225503</v>
      </c>
      <c r="BZ8" s="63">
        <v>29.1476555736315</v>
      </c>
      <c r="CA8" s="66">
        <v>4.1526182615627798</v>
      </c>
      <c r="CB8" s="64">
        <v>2013.4003</v>
      </c>
      <c r="CC8" s="63">
        <v>701.910299032436</v>
      </c>
      <c r="CD8" s="65">
        <v>100</v>
      </c>
      <c r="CE8" s="67">
        <v>1.08489228053632E-6</v>
      </c>
      <c r="CG8" s="63" t="s">
        <v>15</v>
      </c>
      <c r="CH8" s="64">
        <v>1572.8898640303701</v>
      </c>
      <c r="CI8" s="63">
        <v>548.33983823616495</v>
      </c>
      <c r="CJ8" s="65">
        <v>100</v>
      </c>
      <c r="CK8" s="63">
        <v>1132.5102406999999</v>
      </c>
      <c r="CL8" s="63">
        <v>394.81498125684902</v>
      </c>
      <c r="CM8" s="66">
        <v>72.001877982610694</v>
      </c>
      <c r="CN8" s="63">
        <v>331.94830030000099</v>
      </c>
      <c r="CO8" s="63">
        <v>115.723599885667</v>
      </c>
      <c r="CP8" s="66">
        <v>21.104357519948501</v>
      </c>
      <c r="CQ8" s="63">
        <v>44.778337899999897</v>
      </c>
      <c r="CR8" s="63">
        <v>15.610594945061001</v>
      </c>
      <c r="CS8" s="66">
        <v>2.8468832385542799</v>
      </c>
      <c r="CT8" s="63">
        <v>63.652985130372102</v>
      </c>
      <c r="CU8" s="63">
        <v>22.190662148588501</v>
      </c>
      <c r="CV8" s="66">
        <v>4.0468812588866001</v>
      </c>
      <c r="CW8" s="64">
        <v>1572.8898999999999</v>
      </c>
      <c r="CX8" s="63">
        <v>548.33985077587295</v>
      </c>
      <c r="CY8" s="65">
        <v>100</v>
      </c>
      <c r="CZ8" s="67">
        <v>-2.2868496312930501E-6</v>
      </c>
      <c r="DB8" s="63" t="s">
        <v>15</v>
      </c>
      <c r="DC8" s="64">
        <v>2624.7464880872299</v>
      </c>
      <c r="DD8" s="63">
        <v>915.03740827774902</v>
      </c>
      <c r="DE8" s="65">
        <v>100</v>
      </c>
      <c r="DF8" s="63">
        <v>1866.4818316999999</v>
      </c>
      <c r="DG8" s="63">
        <v>650.69167846411699</v>
      </c>
      <c r="DH8" s="66">
        <v>71.110937386573696</v>
      </c>
      <c r="DI8" s="63">
        <v>572.36729549999995</v>
      </c>
      <c r="DJ8" s="63">
        <v>199.53831314160001</v>
      </c>
      <c r="DK8" s="66">
        <v>21.8065743910037</v>
      </c>
      <c r="DL8" s="63">
        <v>75.857112799999996</v>
      </c>
      <c r="DM8" s="63">
        <v>26.4452571747333</v>
      </c>
      <c r="DN8" s="66">
        <v>2.8900738850128098</v>
      </c>
      <c r="DO8" s="63">
        <v>110.040248087229</v>
      </c>
      <c r="DP8" s="63">
        <v>38.362159497299402</v>
      </c>
      <c r="DQ8" s="66">
        <v>4.1924143374097902</v>
      </c>
      <c r="DR8" s="64">
        <v>2624.7465000000002</v>
      </c>
      <c r="DS8" s="63">
        <v>915.03741243077195</v>
      </c>
      <c r="DT8" s="65">
        <v>100</v>
      </c>
      <c r="DU8" s="67">
        <v>-4.53863687116092E-7</v>
      </c>
    </row>
    <row r="9" spans="1:125" s="2" customFormat="1" ht="12.75" x14ac:dyDescent="0.2">
      <c r="A9" s="63" t="s">
        <v>16</v>
      </c>
      <c r="B9" s="64">
        <v>0</v>
      </c>
      <c r="C9" s="63">
        <v>0</v>
      </c>
      <c r="D9" s="65">
        <v>0</v>
      </c>
      <c r="E9" s="63"/>
      <c r="F9" s="63"/>
      <c r="G9" s="66"/>
      <c r="H9" s="63"/>
      <c r="I9" s="63"/>
      <c r="J9" s="66"/>
      <c r="K9" s="63"/>
      <c r="L9" s="63"/>
      <c r="M9" s="66"/>
      <c r="N9" s="63"/>
      <c r="O9" s="63"/>
      <c r="P9" s="66"/>
      <c r="Q9" s="64">
        <v>0</v>
      </c>
      <c r="R9" s="63">
        <v>0</v>
      </c>
      <c r="S9" s="65">
        <f>(Q9/Q7)*100</f>
        <v>0</v>
      </c>
      <c r="T9" s="67" t="e">
        <f>((B9-Q9)/Q9)*100</f>
        <v>#DIV/0!</v>
      </c>
      <c r="V9" s="63" t="s">
        <v>16</v>
      </c>
      <c r="W9" s="64">
        <v>0</v>
      </c>
      <c r="X9" s="63">
        <v>0</v>
      </c>
      <c r="Y9" s="65">
        <v>0</v>
      </c>
      <c r="Z9" s="63"/>
      <c r="AA9" s="63"/>
      <c r="AB9" s="66"/>
      <c r="AC9" s="63"/>
      <c r="AD9" s="63"/>
      <c r="AE9" s="66"/>
      <c r="AF9" s="63"/>
      <c r="AG9" s="63"/>
      <c r="AH9" s="66"/>
      <c r="AI9" s="63"/>
      <c r="AJ9" s="63"/>
      <c r="AK9" s="66"/>
      <c r="AL9" s="64">
        <v>0</v>
      </c>
      <c r="AM9" s="63">
        <v>0</v>
      </c>
      <c r="AN9" s="65">
        <f>(AL9/AL7)*100</f>
        <v>0</v>
      </c>
      <c r="AO9" s="67" t="e">
        <f>((W9-AL9)/AL9)*100</f>
        <v>#DIV/0!</v>
      </c>
      <c r="AQ9" s="63" t="s">
        <v>16</v>
      </c>
      <c r="AR9" s="64">
        <v>0</v>
      </c>
      <c r="AS9" s="63">
        <v>0</v>
      </c>
      <c r="AT9" s="65">
        <v>0</v>
      </c>
      <c r="AU9" s="63"/>
      <c r="AV9" s="63"/>
      <c r="AW9" s="66"/>
      <c r="AX9" s="63"/>
      <c r="AY9" s="63"/>
      <c r="AZ9" s="66"/>
      <c r="BA9" s="63"/>
      <c r="BB9" s="63"/>
      <c r="BC9" s="66"/>
      <c r="BD9" s="63"/>
      <c r="BE9" s="63"/>
      <c r="BF9" s="66"/>
      <c r="BG9" s="64">
        <v>0</v>
      </c>
      <c r="BH9" s="63">
        <v>0</v>
      </c>
      <c r="BI9" s="65">
        <f>(BG9/BG7)*100</f>
        <v>0</v>
      </c>
      <c r="BJ9" s="67" t="e">
        <f>((AR9-BG9)/BG9)*100</f>
        <v>#DIV/0!</v>
      </c>
      <c r="BL9" s="63" t="s">
        <v>16</v>
      </c>
      <c r="BM9" s="64">
        <v>0</v>
      </c>
      <c r="BN9" s="63">
        <v>0</v>
      </c>
      <c r="BO9" s="65">
        <v>0</v>
      </c>
      <c r="BP9" s="63"/>
      <c r="BQ9" s="63"/>
      <c r="BR9" s="66"/>
      <c r="BS9" s="63"/>
      <c r="BT9" s="63"/>
      <c r="BU9" s="66"/>
      <c r="BV9" s="63"/>
      <c r="BW9" s="63"/>
      <c r="BX9" s="66"/>
      <c r="BY9" s="63"/>
      <c r="BZ9" s="63"/>
      <c r="CA9" s="66"/>
      <c r="CB9" s="64">
        <v>0</v>
      </c>
      <c r="CC9" s="63">
        <v>0</v>
      </c>
      <c r="CD9" s="65">
        <f>(CB9/CB7)*100</f>
        <v>0</v>
      </c>
      <c r="CE9" s="67" t="e">
        <f>((BM9-CB9)/CB9)*100</f>
        <v>#DIV/0!</v>
      </c>
      <c r="CG9" s="63" t="s">
        <v>16</v>
      </c>
      <c r="CH9" s="64">
        <v>0</v>
      </c>
      <c r="CI9" s="63">
        <v>0</v>
      </c>
      <c r="CJ9" s="65">
        <v>0</v>
      </c>
      <c r="CK9" s="63"/>
      <c r="CL9" s="63"/>
      <c r="CM9" s="66"/>
      <c r="CN9" s="63"/>
      <c r="CO9" s="63"/>
      <c r="CP9" s="66"/>
      <c r="CQ9" s="63"/>
      <c r="CR9" s="63"/>
      <c r="CS9" s="66"/>
      <c r="CT9" s="63"/>
      <c r="CU9" s="63"/>
      <c r="CV9" s="66"/>
      <c r="CW9" s="64">
        <v>0</v>
      </c>
      <c r="CX9" s="63">
        <v>0</v>
      </c>
      <c r="CY9" s="65">
        <f>(CW9/CW7)*100</f>
        <v>0</v>
      </c>
      <c r="CZ9" s="67" t="e">
        <f>((CH9-CW9)/CW9)*100</f>
        <v>#DIV/0!</v>
      </c>
      <c r="DB9" s="63" t="s">
        <v>16</v>
      </c>
      <c r="DC9" s="64">
        <v>0</v>
      </c>
      <c r="DD9" s="63">
        <v>0</v>
      </c>
      <c r="DE9" s="65">
        <v>0</v>
      </c>
      <c r="DF9" s="63"/>
      <c r="DG9" s="63"/>
      <c r="DH9" s="66"/>
      <c r="DI9" s="63"/>
      <c r="DJ9" s="63"/>
      <c r="DK9" s="66"/>
      <c r="DL9" s="63"/>
      <c r="DM9" s="63"/>
      <c r="DN9" s="66"/>
      <c r="DO9" s="63"/>
      <c r="DP9" s="63"/>
      <c r="DQ9" s="66"/>
      <c r="DR9" s="64">
        <v>0</v>
      </c>
      <c r="DS9" s="63">
        <v>0</v>
      </c>
      <c r="DT9" s="65">
        <f>(DR9/DR7)*100</f>
        <v>0</v>
      </c>
      <c r="DU9" s="67" t="e">
        <f>((DC9-DR9)/DR9)*100</f>
        <v>#DIV/0!</v>
      </c>
    </row>
    <row r="10" spans="1:125" s="2" customFormat="1" ht="14.25" x14ac:dyDescent="0.25">
      <c r="A10" s="68" t="s">
        <v>17</v>
      </c>
      <c r="B10" s="69">
        <v>0</v>
      </c>
      <c r="C10" s="68">
        <v>0</v>
      </c>
      <c r="D10" s="70">
        <v>0</v>
      </c>
      <c r="E10" s="68"/>
      <c r="F10" s="68"/>
      <c r="G10" s="71"/>
      <c r="H10" s="68"/>
      <c r="I10" s="68"/>
      <c r="J10" s="71"/>
      <c r="K10" s="68"/>
      <c r="L10" s="68"/>
      <c r="M10" s="71"/>
      <c r="N10" s="68"/>
      <c r="O10" s="68"/>
      <c r="P10" s="71"/>
      <c r="Q10" s="69">
        <v>0</v>
      </c>
      <c r="R10" s="68">
        <v>0</v>
      </c>
      <c r="S10" s="70">
        <v>0</v>
      </c>
      <c r="T10" s="72" t="s">
        <v>18</v>
      </c>
      <c r="V10" s="68" t="s">
        <v>17</v>
      </c>
      <c r="W10" s="69">
        <v>0</v>
      </c>
      <c r="X10" s="68">
        <v>0</v>
      </c>
      <c r="Y10" s="70">
        <v>0</v>
      </c>
      <c r="Z10" s="68"/>
      <c r="AA10" s="68"/>
      <c r="AB10" s="71"/>
      <c r="AC10" s="68"/>
      <c r="AD10" s="68"/>
      <c r="AE10" s="71"/>
      <c r="AF10" s="68"/>
      <c r="AG10" s="68"/>
      <c r="AH10" s="71"/>
      <c r="AI10" s="68"/>
      <c r="AJ10" s="68"/>
      <c r="AK10" s="71"/>
      <c r="AL10" s="69">
        <v>0</v>
      </c>
      <c r="AM10" s="68">
        <v>0</v>
      </c>
      <c r="AN10" s="70">
        <v>0</v>
      </c>
      <c r="AO10" s="72" t="s">
        <v>18</v>
      </c>
      <c r="AQ10" s="68" t="s">
        <v>17</v>
      </c>
      <c r="AR10" s="69">
        <v>0</v>
      </c>
      <c r="AS10" s="68">
        <v>0</v>
      </c>
      <c r="AT10" s="70">
        <v>0</v>
      </c>
      <c r="AU10" s="68"/>
      <c r="AV10" s="68"/>
      <c r="AW10" s="71"/>
      <c r="AX10" s="68"/>
      <c r="AY10" s="68"/>
      <c r="AZ10" s="71"/>
      <c r="BA10" s="68"/>
      <c r="BB10" s="68"/>
      <c r="BC10" s="71"/>
      <c r="BD10" s="68"/>
      <c r="BE10" s="68"/>
      <c r="BF10" s="71"/>
      <c r="BG10" s="69">
        <v>0</v>
      </c>
      <c r="BH10" s="68">
        <v>0</v>
      </c>
      <c r="BI10" s="70">
        <v>0</v>
      </c>
      <c r="BJ10" s="72" t="s">
        <v>18</v>
      </c>
      <c r="BL10" s="68" t="s">
        <v>17</v>
      </c>
      <c r="BM10" s="69">
        <v>0</v>
      </c>
      <c r="BN10" s="68">
        <v>0</v>
      </c>
      <c r="BO10" s="70">
        <v>0</v>
      </c>
      <c r="BP10" s="68"/>
      <c r="BQ10" s="68"/>
      <c r="BR10" s="71"/>
      <c r="BS10" s="68"/>
      <c r="BT10" s="68"/>
      <c r="BU10" s="71"/>
      <c r="BV10" s="68"/>
      <c r="BW10" s="68"/>
      <c r="BX10" s="71"/>
      <c r="BY10" s="68"/>
      <c r="BZ10" s="68"/>
      <c r="CA10" s="71"/>
      <c r="CB10" s="69">
        <v>0</v>
      </c>
      <c r="CC10" s="68">
        <v>0</v>
      </c>
      <c r="CD10" s="70">
        <v>0</v>
      </c>
      <c r="CE10" s="72" t="s">
        <v>18</v>
      </c>
      <c r="CG10" s="68" t="s">
        <v>17</v>
      </c>
      <c r="CH10" s="69">
        <v>0</v>
      </c>
      <c r="CI10" s="68">
        <v>0</v>
      </c>
      <c r="CJ10" s="70">
        <v>0</v>
      </c>
      <c r="CK10" s="68"/>
      <c r="CL10" s="68"/>
      <c r="CM10" s="71"/>
      <c r="CN10" s="68"/>
      <c r="CO10" s="68"/>
      <c r="CP10" s="71"/>
      <c r="CQ10" s="68"/>
      <c r="CR10" s="68"/>
      <c r="CS10" s="71"/>
      <c r="CT10" s="68"/>
      <c r="CU10" s="68"/>
      <c r="CV10" s="71"/>
      <c r="CW10" s="69">
        <v>0</v>
      </c>
      <c r="CX10" s="68">
        <v>0</v>
      </c>
      <c r="CY10" s="70">
        <v>0</v>
      </c>
      <c r="CZ10" s="72" t="s">
        <v>18</v>
      </c>
      <c r="DB10" s="68" t="s">
        <v>17</v>
      </c>
      <c r="DC10" s="69">
        <v>0</v>
      </c>
      <c r="DD10" s="68">
        <v>0</v>
      </c>
      <c r="DE10" s="70">
        <v>0</v>
      </c>
      <c r="DF10" s="68"/>
      <c r="DG10" s="68"/>
      <c r="DH10" s="71"/>
      <c r="DI10" s="68"/>
      <c r="DJ10" s="68"/>
      <c r="DK10" s="71"/>
      <c r="DL10" s="68"/>
      <c r="DM10" s="68"/>
      <c r="DN10" s="71"/>
      <c r="DO10" s="68"/>
      <c r="DP10" s="68"/>
      <c r="DQ10" s="71"/>
      <c r="DR10" s="69">
        <v>0</v>
      </c>
      <c r="DS10" s="68">
        <v>0</v>
      </c>
      <c r="DT10" s="70">
        <v>0</v>
      </c>
      <c r="DU10" s="72" t="s">
        <v>18</v>
      </c>
    </row>
    <row r="11" spans="1:125" s="2" customFormat="1" ht="14.25" x14ac:dyDescent="0.25">
      <c r="A11" s="68" t="s">
        <v>19</v>
      </c>
      <c r="B11" s="73"/>
      <c r="C11" s="74"/>
      <c r="D11" s="75"/>
      <c r="E11" s="68"/>
      <c r="F11" s="68"/>
      <c r="G11" s="71"/>
      <c r="H11" s="68"/>
      <c r="I11" s="68"/>
      <c r="J11" s="71"/>
      <c r="K11" s="68"/>
      <c r="L11" s="68"/>
      <c r="M11" s="71"/>
      <c r="N11" s="68"/>
      <c r="O11" s="68"/>
      <c r="P11" s="71"/>
      <c r="Q11" s="73"/>
      <c r="R11" s="74"/>
      <c r="S11" s="75"/>
      <c r="T11" s="72"/>
      <c r="V11" s="68" t="s">
        <v>19</v>
      </c>
      <c r="W11" s="73"/>
      <c r="X11" s="74"/>
      <c r="Y11" s="75"/>
      <c r="Z11" s="68"/>
      <c r="AA11" s="68"/>
      <c r="AB11" s="71"/>
      <c r="AC11" s="68"/>
      <c r="AD11" s="68"/>
      <c r="AE11" s="71"/>
      <c r="AF11" s="68"/>
      <c r="AG11" s="68"/>
      <c r="AH11" s="71"/>
      <c r="AI11" s="68"/>
      <c r="AJ11" s="68"/>
      <c r="AK11" s="71"/>
      <c r="AL11" s="73"/>
      <c r="AM11" s="74"/>
      <c r="AN11" s="75"/>
      <c r="AO11" s="72"/>
      <c r="AQ11" s="68" t="s">
        <v>19</v>
      </c>
      <c r="AR11" s="73"/>
      <c r="AS11" s="74"/>
      <c r="AT11" s="75"/>
      <c r="AU11" s="68"/>
      <c r="AV11" s="68"/>
      <c r="AW11" s="71"/>
      <c r="AX11" s="68"/>
      <c r="AY11" s="68"/>
      <c r="AZ11" s="71"/>
      <c r="BA11" s="68"/>
      <c r="BB11" s="68"/>
      <c r="BC11" s="71"/>
      <c r="BD11" s="68"/>
      <c r="BE11" s="68"/>
      <c r="BF11" s="71"/>
      <c r="BG11" s="73"/>
      <c r="BH11" s="74"/>
      <c r="BI11" s="75"/>
      <c r="BJ11" s="72"/>
      <c r="BL11" s="68" t="s">
        <v>19</v>
      </c>
      <c r="BM11" s="73"/>
      <c r="BN11" s="74"/>
      <c r="BO11" s="75"/>
      <c r="BP11" s="68"/>
      <c r="BQ11" s="68"/>
      <c r="BR11" s="71"/>
      <c r="BS11" s="68"/>
      <c r="BT11" s="68"/>
      <c r="BU11" s="71"/>
      <c r="BV11" s="68"/>
      <c r="BW11" s="68"/>
      <c r="BX11" s="71"/>
      <c r="BY11" s="68"/>
      <c r="BZ11" s="68"/>
      <c r="CA11" s="71"/>
      <c r="CB11" s="73"/>
      <c r="CC11" s="74"/>
      <c r="CD11" s="75"/>
      <c r="CE11" s="72"/>
      <c r="CG11" s="68" t="s">
        <v>19</v>
      </c>
      <c r="CH11" s="73"/>
      <c r="CI11" s="74"/>
      <c r="CJ11" s="75"/>
      <c r="CK11" s="68"/>
      <c r="CL11" s="68"/>
      <c r="CM11" s="71"/>
      <c r="CN11" s="68"/>
      <c r="CO11" s="68"/>
      <c r="CP11" s="71"/>
      <c r="CQ11" s="68"/>
      <c r="CR11" s="68"/>
      <c r="CS11" s="71"/>
      <c r="CT11" s="68"/>
      <c r="CU11" s="68"/>
      <c r="CV11" s="71"/>
      <c r="CW11" s="73"/>
      <c r="CX11" s="74"/>
      <c r="CY11" s="75"/>
      <c r="CZ11" s="72"/>
      <c r="DB11" s="68" t="s">
        <v>19</v>
      </c>
      <c r="DC11" s="73"/>
      <c r="DD11" s="74"/>
      <c r="DE11" s="75"/>
      <c r="DF11" s="68"/>
      <c r="DG11" s="68"/>
      <c r="DH11" s="71"/>
      <c r="DI11" s="68"/>
      <c r="DJ11" s="68"/>
      <c r="DK11" s="71"/>
      <c r="DL11" s="68"/>
      <c r="DM11" s="68"/>
      <c r="DN11" s="71"/>
      <c r="DO11" s="68"/>
      <c r="DP11" s="68"/>
      <c r="DQ11" s="71"/>
      <c r="DR11" s="73"/>
      <c r="DS11" s="74"/>
      <c r="DT11" s="75"/>
      <c r="DU11" s="72"/>
    </row>
    <row r="12" spans="1:125" s="2" customFormat="1" ht="14.25" x14ac:dyDescent="0.25">
      <c r="A12" s="68" t="s">
        <v>20</v>
      </c>
      <c r="B12" s="69">
        <v>0</v>
      </c>
      <c r="C12" s="68">
        <v>0</v>
      </c>
      <c r="D12" s="70">
        <v>0</v>
      </c>
      <c r="E12" s="68"/>
      <c r="F12" s="68"/>
      <c r="G12" s="71"/>
      <c r="H12" s="68"/>
      <c r="I12" s="68"/>
      <c r="J12" s="71"/>
      <c r="K12" s="68"/>
      <c r="L12" s="68"/>
      <c r="M12" s="71"/>
      <c r="N12" s="68"/>
      <c r="O12" s="68"/>
      <c r="P12" s="71"/>
      <c r="Q12" s="69">
        <v>0</v>
      </c>
      <c r="R12" s="68">
        <v>0</v>
      </c>
      <c r="S12" s="70">
        <v>0</v>
      </c>
      <c r="T12" s="72" t="s">
        <v>18</v>
      </c>
      <c r="V12" s="68" t="s">
        <v>20</v>
      </c>
      <c r="W12" s="69">
        <v>0</v>
      </c>
      <c r="X12" s="68">
        <v>0</v>
      </c>
      <c r="Y12" s="70">
        <v>0</v>
      </c>
      <c r="Z12" s="68"/>
      <c r="AA12" s="68"/>
      <c r="AB12" s="71"/>
      <c r="AC12" s="68"/>
      <c r="AD12" s="68"/>
      <c r="AE12" s="71"/>
      <c r="AF12" s="68"/>
      <c r="AG12" s="68"/>
      <c r="AH12" s="71"/>
      <c r="AI12" s="68"/>
      <c r="AJ12" s="68"/>
      <c r="AK12" s="71"/>
      <c r="AL12" s="69">
        <v>0</v>
      </c>
      <c r="AM12" s="68">
        <v>0</v>
      </c>
      <c r="AN12" s="70">
        <v>0</v>
      </c>
      <c r="AO12" s="72" t="s">
        <v>18</v>
      </c>
      <c r="AQ12" s="68" t="s">
        <v>20</v>
      </c>
      <c r="AR12" s="69">
        <v>0</v>
      </c>
      <c r="AS12" s="68">
        <v>0</v>
      </c>
      <c r="AT12" s="70">
        <v>0</v>
      </c>
      <c r="AU12" s="68"/>
      <c r="AV12" s="68"/>
      <c r="AW12" s="71"/>
      <c r="AX12" s="68"/>
      <c r="AY12" s="68"/>
      <c r="AZ12" s="71"/>
      <c r="BA12" s="68"/>
      <c r="BB12" s="68"/>
      <c r="BC12" s="71"/>
      <c r="BD12" s="68"/>
      <c r="BE12" s="68"/>
      <c r="BF12" s="71"/>
      <c r="BG12" s="69">
        <v>0</v>
      </c>
      <c r="BH12" s="68">
        <v>0</v>
      </c>
      <c r="BI12" s="70">
        <v>0</v>
      </c>
      <c r="BJ12" s="72" t="s">
        <v>18</v>
      </c>
      <c r="BL12" s="68" t="s">
        <v>20</v>
      </c>
      <c r="BM12" s="69">
        <v>0</v>
      </c>
      <c r="BN12" s="68">
        <v>0</v>
      </c>
      <c r="BO12" s="70">
        <v>0</v>
      </c>
      <c r="BP12" s="68"/>
      <c r="BQ12" s="68"/>
      <c r="BR12" s="71"/>
      <c r="BS12" s="68"/>
      <c r="BT12" s="68"/>
      <c r="BU12" s="71"/>
      <c r="BV12" s="68"/>
      <c r="BW12" s="68"/>
      <c r="BX12" s="71"/>
      <c r="BY12" s="68"/>
      <c r="BZ12" s="68"/>
      <c r="CA12" s="71"/>
      <c r="CB12" s="69">
        <v>0</v>
      </c>
      <c r="CC12" s="68">
        <v>0</v>
      </c>
      <c r="CD12" s="70">
        <v>0</v>
      </c>
      <c r="CE12" s="72" t="s">
        <v>18</v>
      </c>
      <c r="CG12" s="68" t="s">
        <v>20</v>
      </c>
      <c r="CH12" s="69">
        <v>0</v>
      </c>
      <c r="CI12" s="68">
        <v>0</v>
      </c>
      <c r="CJ12" s="70">
        <v>0</v>
      </c>
      <c r="CK12" s="68"/>
      <c r="CL12" s="68"/>
      <c r="CM12" s="71"/>
      <c r="CN12" s="68"/>
      <c r="CO12" s="68"/>
      <c r="CP12" s="71"/>
      <c r="CQ12" s="68"/>
      <c r="CR12" s="68"/>
      <c r="CS12" s="71"/>
      <c r="CT12" s="68"/>
      <c r="CU12" s="68"/>
      <c r="CV12" s="71"/>
      <c r="CW12" s="69">
        <v>0</v>
      </c>
      <c r="CX12" s="68">
        <v>0</v>
      </c>
      <c r="CY12" s="70">
        <v>0</v>
      </c>
      <c r="CZ12" s="72" t="s">
        <v>18</v>
      </c>
      <c r="DB12" s="68" t="s">
        <v>20</v>
      </c>
      <c r="DC12" s="69">
        <v>0</v>
      </c>
      <c r="DD12" s="68">
        <v>0</v>
      </c>
      <c r="DE12" s="70">
        <v>0</v>
      </c>
      <c r="DF12" s="68"/>
      <c r="DG12" s="68"/>
      <c r="DH12" s="71"/>
      <c r="DI12" s="68"/>
      <c r="DJ12" s="68"/>
      <c r="DK12" s="71"/>
      <c r="DL12" s="68"/>
      <c r="DM12" s="68"/>
      <c r="DN12" s="71"/>
      <c r="DO12" s="68"/>
      <c r="DP12" s="68"/>
      <c r="DQ12" s="71"/>
      <c r="DR12" s="69">
        <v>0</v>
      </c>
      <c r="DS12" s="68">
        <v>0</v>
      </c>
      <c r="DT12" s="70">
        <v>0</v>
      </c>
      <c r="DU12" s="72" t="s">
        <v>18</v>
      </c>
    </row>
    <row r="13" spans="1:125" s="2" customFormat="1" ht="12.75" x14ac:dyDescent="0.2">
      <c r="A13" s="57" t="s">
        <v>21</v>
      </c>
      <c r="B13" s="58">
        <v>2128.9862241268202</v>
      </c>
      <c r="C13" s="59">
        <v>742.20578849262904</v>
      </c>
      <c r="D13" s="60"/>
      <c r="E13" s="59"/>
      <c r="F13" s="59"/>
      <c r="G13" s="61"/>
      <c r="H13" s="59"/>
      <c r="I13" s="59"/>
      <c r="J13" s="61"/>
      <c r="K13" s="59"/>
      <c r="L13" s="59"/>
      <c r="M13" s="61"/>
      <c r="N13" s="59"/>
      <c r="O13" s="59"/>
      <c r="P13" s="61"/>
      <c r="Q13" s="58">
        <v>2137.3706473000002</v>
      </c>
      <c r="R13" s="59">
        <v>745.12876062921703</v>
      </c>
      <c r="S13" s="60"/>
      <c r="T13" s="62">
        <v>-0.39227745472077102</v>
      </c>
      <c r="V13" s="57" t="s">
        <v>21</v>
      </c>
      <c r="W13" s="58">
        <v>2171.1759226717299</v>
      </c>
      <c r="X13" s="59">
        <v>756.91393367455998</v>
      </c>
      <c r="Y13" s="60"/>
      <c r="Z13" s="59"/>
      <c r="AA13" s="59"/>
      <c r="AB13" s="61"/>
      <c r="AC13" s="59"/>
      <c r="AD13" s="59"/>
      <c r="AE13" s="61"/>
      <c r="AF13" s="59"/>
      <c r="AG13" s="59"/>
      <c r="AH13" s="61"/>
      <c r="AI13" s="59"/>
      <c r="AJ13" s="59"/>
      <c r="AK13" s="61"/>
      <c r="AL13" s="58">
        <v>2228.478388</v>
      </c>
      <c r="AM13" s="59">
        <v>776.89068175285399</v>
      </c>
      <c r="AN13" s="60"/>
      <c r="AO13" s="62">
        <v>-2.5713718219946</v>
      </c>
      <c r="AQ13" s="57" t="s">
        <v>21</v>
      </c>
      <c r="AR13" s="58">
        <v>2261.85221573639</v>
      </c>
      <c r="AS13" s="59">
        <v>788.52544380504503</v>
      </c>
      <c r="AT13" s="60"/>
      <c r="AU13" s="59"/>
      <c r="AV13" s="59"/>
      <c r="AW13" s="61"/>
      <c r="AX13" s="59"/>
      <c r="AY13" s="59"/>
      <c r="AZ13" s="61"/>
      <c r="BA13" s="59"/>
      <c r="BB13" s="59"/>
      <c r="BC13" s="61"/>
      <c r="BD13" s="59"/>
      <c r="BE13" s="59"/>
      <c r="BF13" s="61"/>
      <c r="BG13" s="58">
        <v>2238.8692633999999</v>
      </c>
      <c r="BH13" s="59">
        <v>780.51314195573696</v>
      </c>
      <c r="BI13" s="60"/>
      <c r="BJ13" s="62">
        <v>1.02654284964778</v>
      </c>
      <c r="BL13" s="57" t="s">
        <v>21</v>
      </c>
      <c r="BM13" s="58">
        <v>2059.0371954432298</v>
      </c>
      <c r="BN13" s="59">
        <v>717.82020374808906</v>
      </c>
      <c r="BO13" s="60"/>
      <c r="BP13" s="59"/>
      <c r="BQ13" s="59"/>
      <c r="BR13" s="61"/>
      <c r="BS13" s="59"/>
      <c r="BT13" s="59"/>
      <c r="BU13" s="61"/>
      <c r="BV13" s="59"/>
      <c r="BW13" s="59"/>
      <c r="BX13" s="61"/>
      <c r="BY13" s="59"/>
      <c r="BZ13" s="59"/>
      <c r="CA13" s="61"/>
      <c r="CB13" s="58">
        <v>1996.6064569</v>
      </c>
      <c r="CC13" s="59">
        <v>696.05564040731099</v>
      </c>
      <c r="CD13" s="60"/>
      <c r="CE13" s="62">
        <v>3.1268424644963799</v>
      </c>
      <c r="CG13" s="57" t="s">
        <v>21</v>
      </c>
      <c r="CH13" s="58">
        <v>1632.8173968303699</v>
      </c>
      <c r="CI13" s="59">
        <v>569.231735623845</v>
      </c>
      <c r="CJ13" s="60"/>
      <c r="CK13" s="59"/>
      <c r="CL13" s="59"/>
      <c r="CM13" s="61"/>
      <c r="CN13" s="59"/>
      <c r="CO13" s="59"/>
      <c r="CP13" s="61"/>
      <c r="CQ13" s="59"/>
      <c r="CR13" s="59"/>
      <c r="CS13" s="61"/>
      <c r="CT13" s="59"/>
      <c r="CU13" s="59"/>
      <c r="CV13" s="61"/>
      <c r="CW13" s="58">
        <v>1629.4985282</v>
      </c>
      <c r="CX13" s="59">
        <v>568.074713807173</v>
      </c>
      <c r="CY13" s="60"/>
      <c r="CZ13" s="62">
        <v>0.20367423308067301</v>
      </c>
      <c r="DB13" s="57" t="s">
        <v>21</v>
      </c>
      <c r="DC13" s="58">
        <v>2401.8110019872302</v>
      </c>
      <c r="DD13" s="59">
        <v>837.31778455791903</v>
      </c>
      <c r="DE13" s="60"/>
      <c r="DF13" s="59"/>
      <c r="DG13" s="59"/>
      <c r="DH13" s="61"/>
      <c r="DI13" s="59"/>
      <c r="DJ13" s="59"/>
      <c r="DK13" s="61"/>
      <c r="DL13" s="59"/>
      <c r="DM13" s="59"/>
      <c r="DN13" s="61"/>
      <c r="DO13" s="59"/>
      <c r="DP13" s="59"/>
      <c r="DQ13" s="61"/>
      <c r="DR13" s="58">
        <v>2514.1309394999998</v>
      </c>
      <c r="DS13" s="59">
        <v>876.47468789546895</v>
      </c>
      <c r="DT13" s="60"/>
      <c r="DU13" s="62">
        <v>-4.4675452558215198</v>
      </c>
    </row>
    <row r="14" spans="1:125" s="2" customFormat="1" ht="12.75" x14ac:dyDescent="0.2">
      <c r="A14" s="63" t="s">
        <v>22</v>
      </c>
      <c r="B14" s="64">
        <v>1609.1767241268201</v>
      </c>
      <c r="C14" s="63">
        <v>560.99013972924001</v>
      </c>
      <c r="D14" s="65">
        <v>75.584177384088406</v>
      </c>
      <c r="E14" s="63">
        <v>1130.1991863999999</v>
      </c>
      <c r="F14" s="63">
        <v>394.00930301452701</v>
      </c>
      <c r="G14" s="66">
        <v>70.234621807202203</v>
      </c>
      <c r="H14" s="63">
        <v>383.99924870000001</v>
      </c>
      <c r="I14" s="63">
        <v>133.869567558547</v>
      </c>
      <c r="J14" s="66">
        <v>23.8630874373582</v>
      </c>
      <c r="K14" s="63">
        <v>29.0057391</v>
      </c>
      <c r="L14" s="63">
        <v>10.111961841536299</v>
      </c>
      <c r="M14" s="66">
        <v>1.8025204233387899</v>
      </c>
      <c r="N14" s="63">
        <v>65.972549926823007</v>
      </c>
      <c r="O14" s="63">
        <v>22.999307314630201</v>
      </c>
      <c r="P14" s="66">
        <v>4.0997703321007997</v>
      </c>
      <c r="Q14" s="64">
        <v>1590.0134473000001</v>
      </c>
      <c r="R14" s="63">
        <v>554.30945066410197</v>
      </c>
      <c r="S14" s="65">
        <v>74.391095868587897</v>
      </c>
      <c r="T14" s="67">
        <v>1.2052273431626701</v>
      </c>
      <c r="V14" s="63" t="s">
        <v>22</v>
      </c>
      <c r="W14" s="64">
        <v>1680.30242267173</v>
      </c>
      <c r="X14" s="63">
        <v>585.78593435316395</v>
      </c>
      <c r="Y14" s="65">
        <v>77.391353004875</v>
      </c>
      <c r="Z14" s="63">
        <v>1183.9931652</v>
      </c>
      <c r="AA14" s="63">
        <v>412.76292480829198</v>
      </c>
      <c r="AB14" s="66">
        <v>70.463099334072098</v>
      </c>
      <c r="AC14" s="63">
        <v>405.34329800000103</v>
      </c>
      <c r="AD14" s="63">
        <v>141.31051610053601</v>
      </c>
      <c r="AE14" s="66">
        <v>24.1232347541042</v>
      </c>
      <c r="AF14" s="63">
        <v>28.528572</v>
      </c>
      <c r="AG14" s="63">
        <v>9.9456121584408201</v>
      </c>
      <c r="AH14" s="66">
        <v>1.69782365454421</v>
      </c>
      <c r="AI14" s="63">
        <v>62.437387471727803</v>
      </c>
      <c r="AJ14" s="63">
        <v>21.766881285894598</v>
      </c>
      <c r="AK14" s="66">
        <v>3.71584225727953</v>
      </c>
      <c r="AL14" s="64">
        <v>1677.8391879999999</v>
      </c>
      <c r="AM14" s="63">
        <v>584.92720308893399</v>
      </c>
      <c r="AN14" s="65">
        <v>75.290799185439496</v>
      </c>
      <c r="AO14" s="67">
        <v>0.14680993800512601</v>
      </c>
      <c r="AQ14" s="63" t="s">
        <v>22</v>
      </c>
      <c r="AR14" s="64">
        <v>1790.7947157363899</v>
      </c>
      <c r="AS14" s="63">
        <v>624.30568547558005</v>
      </c>
      <c r="AT14" s="65">
        <v>79.173816188223597</v>
      </c>
      <c r="AU14" s="63">
        <v>1269.1928052000001</v>
      </c>
      <c r="AV14" s="63">
        <v>442.46516772037302</v>
      </c>
      <c r="AW14" s="66">
        <v>70.873160058331607</v>
      </c>
      <c r="AX14" s="63">
        <v>427.26406470000097</v>
      </c>
      <c r="AY14" s="63">
        <v>148.95251948626</v>
      </c>
      <c r="AZ14" s="66">
        <v>23.858908056041798</v>
      </c>
      <c r="BA14" s="63">
        <v>31.550801400000001</v>
      </c>
      <c r="BB14" s="63">
        <v>10.999219800149501</v>
      </c>
      <c r="BC14" s="66">
        <v>1.76183239333638</v>
      </c>
      <c r="BD14" s="63">
        <v>62.7870444363937</v>
      </c>
      <c r="BE14" s="63">
        <v>21.8887784687983</v>
      </c>
      <c r="BF14" s="66">
        <v>3.5060994922902098</v>
      </c>
      <c r="BG14" s="64">
        <v>1793.0288634000001</v>
      </c>
      <c r="BH14" s="63">
        <v>625.08455257649598</v>
      </c>
      <c r="BI14" s="65">
        <v>80.086358444935001</v>
      </c>
      <c r="BJ14" s="67">
        <v>-0.124601879490592</v>
      </c>
      <c r="BL14" s="63" t="s">
        <v>22</v>
      </c>
      <c r="BM14" s="64">
        <v>1708.4166954432301</v>
      </c>
      <c r="BN14" s="63">
        <v>595.58711378485498</v>
      </c>
      <c r="BO14" s="65">
        <v>82.971628643914499</v>
      </c>
      <c r="BP14" s="63">
        <v>1202.5949522000001</v>
      </c>
      <c r="BQ14" s="63">
        <v>419.24786765632302</v>
      </c>
      <c r="BR14" s="66">
        <v>70.392367120247698</v>
      </c>
      <c r="BS14" s="63">
        <v>413.14386930000001</v>
      </c>
      <c r="BT14" s="63">
        <v>144.02994617800601</v>
      </c>
      <c r="BU14" s="66">
        <v>24.182851315019199</v>
      </c>
      <c r="BV14" s="63">
        <v>30.4742976</v>
      </c>
      <c r="BW14" s="63">
        <v>10.6239297477106</v>
      </c>
      <c r="BX14" s="66">
        <v>1.78377427949999</v>
      </c>
      <c r="BY14" s="63">
        <v>62.203576343225798</v>
      </c>
      <c r="BZ14" s="63">
        <v>21.6853702028159</v>
      </c>
      <c r="CA14" s="66">
        <v>3.6410072852330599</v>
      </c>
      <c r="CB14" s="64">
        <v>1693.3621568999999</v>
      </c>
      <c r="CC14" s="63">
        <v>590.33881037957997</v>
      </c>
      <c r="CD14" s="65">
        <v>84.812014458230905</v>
      </c>
      <c r="CE14" s="67">
        <v>0.88903241884099105</v>
      </c>
      <c r="CG14" s="63" t="s">
        <v>22</v>
      </c>
      <c r="CH14" s="64">
        <v>1498.6146968303699</v>
      </c>
      <c r="CI14" s="63">
        <v>522.44607790443399</v>
      </c>
      <c r="CJ14" s="65">
        <v>91.780911921901705</v>
      </c>
      <c r="CK14" s="63">
        <v>1057.9644874000001</v>
      </c>
      <c r="CL14" s="63">
        <v>368.82688937546698</v>
      </c>
      <c r="CM14" s="66">
        <v>70.596163886396994</v>
      </c>
      <c r="CN14" s="63">
        <v>359.84555180000001</v>
      </c>
      <c r="CO14" s="63">
        <v>125.44912150327499</v>
      </c>
      <c r="CP14" s="66">
        <v>24.011879274978899</v>
      </c>
      <c r="CQ14" s="63">
        <v>27.712536</v>
      </c>
      <c r="CR14" s="63">
        <v>9.6611262205072492</v>
      </c>
      <c r="CS14" s="66">
        <v>1.8492102111779001</v>
      </c>
      <c r="CT14" s="63">
        <v>53.0921216303718</v>
      </c>
      <c r="CU14" s="63">
        <v>18.508940805184501</v>
      </c>
      <c r="CV14" s="66">
        <v>3.5427466274462498</v>
      </c>
      <c r="CW14" s="64">
        <v>1476.8208282000001</v>
      </c>
      <c r="CX14" s="63">
        <v>514.84831364095498</v>
      </c>
      <c r="CY14" s="65">
        <v>90.630387364101907</v>
      </c>
      <c r="CZ14" s="67">
        <v>1.47572868788255</v>
      </c>
      <c r="DB14" s="63" t="s">
        <v>22</v>
      </c>
      <c r="DC14" s="64">
        <v>2023.6888019872299</v>
      </c>
      <c r="DD14" s="63">
        <v>705.49706988294702</v>
      </c>
      <c r="DE14" s="65">
        <v>84.256787911823693</v>
      </c>
      <c r="DF14" s="63">
        <v>1455.2684389000001</v>
      </c>
      <c r="DG14" s="63">
        <v>507.33473374408698</v>
      </c>
      <c r="DH14" s="66">
        <v>71.911671274306201</v>
      </c>
      <c r="DI14" s="63">
        <v>471.61713059999897</v>
      </c>
      <c r="DJ14" s="63">
        <v>164.41485638412999</v>
      </c>
      <c r="DK14" s="66">
        <v>23.304824839514801</v>
      </c>
      <c r="DL14" s="63">
        <v>35.7447181</v>
      </c>
      <c r="DM14" s="63">
        <v>12.461300303968899</v>
      </c>
      <c r="DN14" s="66">
        <v>1.7663149623054399</v>
      </c>
      <c r="DO14" s="63">
        <v>61.058514387227298</v>
      </c>
      <c r="DP14" s="63">
        <v>21.2861794507605</v>
      </c>
      <c r="DQ14" s="66">
        <v>3.0171889238735199</v>
      </c>
      <c r="DR14" s="64">
        <v>2046.1353395000001</v>
      </c>
      <c r="DS14" s="63">
        <v>713.32236714640396</v>
      </c>
      <c r="DT14" s="65">
        <v>81.385392755515198</v>
      </c>
      <c r="DU14" s="67">
        <v>-1.0970211539505801</v>
      </c>
    </row>
    <row r="15" spans="1:125" s="2" customFormat="1" ht="12.75" x14ac:dyDescent="0.2">
      <c r="A15" s="68" t="s">
        <v>23</v>
      </c>
      <c r="B15" s="69">
        <v>1578.7255109268201</v>
      </c>
      <c r="C15" s="68">
        <v>550.37425764999705</v>
      </c>
      <c r="D15" s="70">
        <v>98.107652643526507</v>
      </c>
      <c r="E15" s="68">
        <v>1130.1991863999999</v>
      </c>
      <c r="F15" s="68">
        <v>394.00930301452701</v>
      </c>
      <c r="G15" s="71">
        <v>71.589340805450902</v>
      </c>
      <c r="H15" s="68">
        <v>356.28182659999999</v>
      </c>
      <c r="I15" s="68">
        <v>124.20673794904501</v>
      </c>
      <c r="J15" s="71">
        <v>22.567686664595499</v>
      </c>
      <c r="K15" s="68">
        <v>26.271947999999998</v>
      </c>
      <c r="L15" s="68">
        <v>9.15890937179487</v>
      </c>
      <c r="M15" s="71">
        <v>1.6641238656222499</v>
      </c>
      <c r="N15" s="68">
        <v>65.972549926823007</v>
      </c>
      <c r="O15" s="68">
        <v>22.999307314630201</v>
      </c>
      <c r="P15" s="71">
        <v>4.1788486643312996</v>
      </c>
      <c r="Q15" s="69">
        <v>1590.0134473000001</v>
      </c>
      <c r="R15" s="68">
        <v>554.30945066410197</v>
      </c>
      <c r="S15" s="70">
        <v>100</v>
      </c>
      <c r="T15" s="72">
        <v>-0.70992710107861201</v>
      </c>
      <c r="V15" s="68" t="s">
        <v>23</v>
      </c>
      <c r="W15" s="69">
        <v>1655.17867117173</v>
      </c>
      <c r="X15" s="68">
        <v>577.02730849610896</v>
      </c>
      <c r="Y15" s="70">
        <v>98.504807755972195</v>
      </c>
      <c r="Z15" s="68">
        <v>1183.9931652</v>
      </c>
      <c r="AA15" s="68">
        <v>412.76292480829198</v>
      </c>
      <c r="AB15" s="71">
        <v>71.532649968346405</v>
      </c>
      <c r="AC15" s="68">
        <v>382.91527960000099</v>
      </c>
      <c r="AD15" s="68">
        <v>133.49167495809201</v>
      </c>
      <c r="AE15" s="71">
        <v>23.134377349662699</v>
      </c>
      <c r="AF15" s="68">
        <v>25.832838899999999</v>
      </c>
      <c r="AG15" s="68">
        <v>9.0058274438300892</v>
      </c>
      <c r="AH15" s="71">
        <v>1.560728116543</v>
      </c>
      <c r="AI15" s="68">
        <v>62.437387471727803</v>
      </c>
      <c r="AJ15" s="68">
        <v>21.766881285894598</v>
      </c>
      <c r="AK15" s="71">
        <v>3.77224456544787</v>
      </c>
      <c r="AL15" s="69">
        <v>1677.8391879999999</v>
      </c>
      <c r="AM15" s="68">
        <v>584.92720308893399</v>
      </c>
      <c r="AN15" s="70">
        <v>100</v>
      </c>
      <c r="AO15" s="72">
        <v>-1.3505773968292401</v>
      </c>
      <c r="AQ15" s="68" t="s">
        <v>23</v>
      </c>
      <c r="AR15" s="69">
        <v>1757.36463143639</v>
      </c>
      <c r="AS15" s="68">
        <v>612.65131129688803</v>
      </c>
      <c r="AT15" s="70">
        <v>98.133226326488597</v>
      </c>
      <c r="AU15" s="68">
        <v>1269.1928052000001</v>
      </c>
      <c r="AV15" s="68">
        <v>442.46516772037302</v>
      </c>
      <c r="AW15" s="71">
        <v>72.221369572154003</v>
      </c>
      <c r="AX15" s="68">
        <v>396.49183940000103</v>
      </c>
      <c r="AY15" s="68">
        <v>138.22472637814499</v>
      </c>
      <c r="AZ15" s="71">
        <v>22.561728642275298</v>
      </c>
      <c r="BA15" s="68">
        <v>28.892942399999999</v>
      </c>
      <c r="BB15" s="68">
        <v>10.0726387295715</v>
      </c>
      <c r="BC15" s="71">
        <v>1.6441062875143999</v>
      </c>
      <c r="BD15" s="68">
        <v>62.7870444363937</v>
      </c>
      <c r="BE15" s="68">
        <v>21.8887784687983</v>
      </c>
      <c r="BF15" s="71">
        <v>3.5727954980563301</v>
      </c>
      <c r="BG15" s="69">
        <v>1793.0288634000001</v>
      </c>
      <c r="BH15" s="68">
        <v>625.08455257649598</v>
      </c>
      <c r="BI15" s="70">
        <v>100</v>
      </c>
      <c r="BJ15" s="72">
        <v>-1.98904951791894</v>
      </c>
      <c r="BL15" s="68" t="s">
        <v>23</v>
      </c>
      <c r="BM15" s="69">
        <v>1676.04974834323</v>
      </c>
      <c r="BN15" s="68">
        <v>584.30336980322897</v>
      </c>
      <c r="BO15" s="70">
        <v>98.105441887431198</v>
      </c>
      <c r="BP15" s="68">
        <v>1202.5949522000001</v>
      </c>
      <c r="BQ15" s="68">
        <v>419.24786765632302</v>
      </c>
      <c r="BR15" s="71">
        <v>71.751745638144996</v>
      </c>
      <c r="BS15" s="68">
        <v>383.50264199999998</v>
      </c>
      <c r="BT15" s="68">
        <v>133.696440854781</v>
      </c>
      <c r="BU15" s="71">
        <v>22.8813400305744</v>
      </c>
      <c r="BV15" s="68">
        <v>27.7485778</v>
      </c>
      <c r="BW15" s="68">
        <v>9.6736910893093704</v>
      </c>
      <c r="BX15" s="71">
        <v>1.65559392419166</v>
      </c>
      <c r="BY15" s="68">
        <v>62.203576343225798</v>
      </c>
      <c r="BZ15" s="68">
        <v>21.6853702028159</v>
      </c>
      <c r="CA15" s="71">
        <v>3.7113204070889898</v>
      </c>
      <c r="CB15" s="69">
        <v>1693.3621568999999</v>
      </c>
      <c r="CC15" s="68">
        <v>590.33881037957997</v>
      </c>
      <c r="CD15" s="70">
        <v>100</v>
      </c>
      <c r="CE15" s="72">
        <v>-1.0223689295423599</v>
      </c>
      <c r="CG15" s="68" t="s">
        <v>23</v>
      </c>
      <c r="CH15" s="69">
        <v>1460.3451874303701</v>
      </c>
      <c r="CI15" s="68">
        <v>509.10458650464699</v>
      </c>
      <c r="CJ15" s="70">
        <v>97.446340978709102</v>
      </c>
      <c r="CK15" s="68">
        <v>1057.9644874000001</v>
      </c>
      <c r="CL15" s="68">
        <v>368.82688937546698</v>
      </c>
      <c r="CM15" s="71">
        <v>72.446192619814596</v>
      </c>
      <c r="CN15" s="68">
        <v>324.25387119999999</v>
      </c>
      <c r="CO15" s="68">
        <v>113.041173032713</v>
      </c>
      <c r="CP15" s="71">
        <v>22.203919593185901</v>
      </c>
      <c r="CQ15" s="68">
        <v>25.0347072</v>
      </c>
      <c r="CR15" s="68">
        <v>8.7275832912816593</v>
      </c>
      <c r="CS15" s="71">
        <v>1.7143006609314899</v>
      </c>
      <c r="CT15" s="68">
        <v>53.0921216303718</v>
      </c>
      <c r="CU15" s="68">
        <v>18.508940805184501</v>
      </c>
      <c r="CV15" s="71">
        <v>3.63558712606797</v>
      </c>
      <c r="CW15" s="69">
        <v>1476.8208282000001</v>
      </c>
      <c r="CX15" s="68">
        <v>514.84831364095498</v>
      </c>
      <c r="CY15" s="70">
        <v>100</v>
      </c>
      <c r="CZ15" s="72">
        <v>-1.1156154121762401</v>
      </c>
      <c r="DB15" s="68" t="s">
        <v>23</v>
      </c>
      <c r="DC15" s="69">
        <v>1996.5203833872299</v>
      </c>
      <c r="DD15" s="68">
        <v>696.025633515442</v>
      </c>
      <c r="DE15" s="70">
        <v>98.657480410361501</v>
      </c>
      <c r="DF15" s="68">
        <v>1455.2684389000001</v>
      </c>
      <c r="DG15" s="68">
        <v>507.33473374408698</v>
      </c>
      <c r="DH15" s="71">
        <v>72.890236984760605</v>
      </c>
      <c r="DI15" s="68">
        <v>446.920731899999</v>
      </c>
      <c r="DJ15" s="68">
        <v>155.80521398140399</v>
      </c>
      <c r="DK15" s="71">
        <v>22.384982172922701</v>
      </c>
      <c r="DL15" s="68">
        <v>33.272698200000001</v>
      </c>
      <c r="DM15" s="68">
        <v>11.5995063391905</v>
      </c>
      <c r="DN15" s="71">
        <v>1.6665343603229701</v>
      </c>
      <c r="DO15" s="68">
        <v>61.058514387227298</v>
      </c>
      <c r="DP15" s="68">
        <v>21.2861794507605</v>
      </c>
      <c r="DQ15" s="71">
        <v>3.0582464819937201</v>
      </c>
      <c r="DR15" s="69">
        <v>2046.1353395000001</v>
      </c>
      <c r="DS15" s="68">
        <v>713.32236714640396</v>
      </c>
      <c r="DT15" s="70">
        <v>100</v>
      </c>
      <c r="DU15" s="72">
        <v>-2.4248130196948599</v>
      </c>
    </row>
    <row r="16" spans="1:125" s="2" customFormat="1" ht="12.75" x14ac:dyDescent="0.2">
      <c r="A16" s="68" t="s">
        <v>24</v>
      </c>
      <c r="B16" s="69">
        <v>30.4512</v>
      </c>
      <c r="C16" s="68">
        <v>10.615877477467601</v>
      </c>
      <c r="D16" s="70">
        <v>1.8923465361782099</v>
      </c>
      <c r="E16" s="68">
        <v>0</v>
      </c>
      <c r="F16" s="68">
        <v>0</v>
      </c>
      <c r="G16" s="71">
        <v>0</v>
      </c>
      <c r="H16" s="68">
        <v>27.7174221</v>
      </c>
      <c r="I16" s="68">
        <v>9.6628296095015305</v>
      </c>
      <c r="J16" s="71">
        <v>91.0224296579445</v>
      </c>
      <c r="K16" s="68">
        <v>2.7337911000000101</v>
      </c>
      <c r="L16" s="68">
        <v>0.95305246974147095</v>
      </c>
      <c r="M16" s="71">
        <v>8.9776136901009096</v>
      </c>
      <c r="N16" s="68">
        <v>0</v>
      </c>
      <c r="O16" s="68">
        <v>0</v>
      </c>
      <c r="P16" s="71">
        <v>0</v>
      </c>
      <c r="Q16" s="73">
        <v>0</v>
      </c>
      <c r="R16" s="74">
        <v>0</v>
      </c>
      <c r="S16" s="75">
        <v>0</v>
      </c>
      <c r="T16" s="72" t="s">
        <v>18</v>
      </c>
      <c r="V16" s="68" t="s">
        <v>24</v>
      </c>
      <c r="W16" s="69">
        <v>25.123799999999999</v>
      </c>
      <c r="X16" s="68">
        <v>8.7586427650930201</v>
      </c>
      <c r="Y16" s="70">
        <v>1.49519513041304</v>
      </c>
      <c r="Z16" s="68">
        <v>0</v>
      </c>
      <c r="AA16" s="68">
        <v>0</v>
      </c>
      <c r="AB16" s="71">
        <v>0</v>
      </c>
      <c r="AC16" s="68">
        <v>22.428018399999999</v>
      </c>
      <c r="AD16" s="68">
        <v>7.8188411424439401</v>
      </c>
      <c r="AE16" s="71">
        <v>89.270008517819804</v>
      </c>
      <c r="AF16" s="68">
        <v>2.6957331000000102</v>
      </c>
      <c r="AG16" s="68">
        <v>0.93978471461072199</v>
      </c>
      <c r="AH16" s="71">
        <v>10.7297984381344</v>
      </c>
      <c r="AI16" s="68">
        <v>0</v>
      </c>
      <c r="AJ16" s="68">
        <v>0</v>
      </c>
      <c r="AK16" s="71">
        <v>0</v>
      </c>
      <c r="AL16" s="73">
        <v>0</v>
      </c>
      <c r="AM16" s="74">
        <v>0</v>
      </c>
      <c r="AN16" s="75">
        <v>0</v>
      </c>
      <c r="AO16" s="72" t="s">
        <v>18</v>
      </c>
      <c r="AQ16" s="68" t="s">
        <v>24</v>
      </c>
      <c r="AR16" s="69">
        <v>33.430100000000003</v>
      </c>
      <c r="AS16" s="68">
        <v>11.654379652016701</v>
      </c>
      <c r="AT16" s="70">
        <v>1.86677455021712</v>
      </c>
      <c r="AU16" s="68">
        <v>0</v>
      </c>
      <c r="AV16" s="68">
        <v>0</v>
      </c>
      <c r="AW16" s="71">
        <v>0</v>
      </c>
      <c r="AX16" s="68">
        <v>30.772225299999999</v>
      </c>
      <c r="AY16" s="68">
        <v>10.7277931081149</v>
      </c>
      <c r="AZ16" s="71">
        <v>92.049456328279007</v>
      </c>
      <c r="BA16" s="68">
        <v>2.65785900000001</v>
      </c>
      <c r="BB16" s="68">
        <v>0.92658107057799599</v>
      </c>
      <c r="BC16" s="71">
        <v>7.9504967080565399</v>
      </c>
      <c r="BD16" s="68">
        <v>0</v>
      </c>
      <c r="BE16" s="68">
        <v>0</v>
      </c>
      <c r="BF16" s="71">
        <v>0</v>
      </c>
      <c r="BG16" s="73">
        <v>0</v>
      </c>
      <c r="BH16" s="74">
        <v>0</v>
      </c>
      <c r="BI16" s="75">
        <v>0</v>
      </c>
      <c r="BJ16" s="72" t="s">
        <v>18</v>
      </c>
      <c r="BL16" s="68" t="s">
        <v>24</v>
      </c>
      <c r="BM16" s="69">
        <v>32.366900000000001</v>
      </c>
      <c r="BN16" s="68">
        <v>11.283727561654301</v>
      </c>
      <c r="BO16" s="70">
        <v>1.89455535563019</v>
      </c>
      <c r="BP16" s="68">
        <v>0</v>
      </c>
      <c r="BQ16" s="68">
        <v>0</v>
      </c>
      <c r="BR16" s="71">
        <v>0</v>
      </c>
      <c r="BS16" s="68">
        <v>29.641227300000001</v>
      </c>
      <c r="BT16" s="68">
        <v>10.333505323224299</v>
      </c>
      <c r="BU16" s="71">
        <v>91.578826826171195</v>
      </c>
      <c r="BV16" s="68">
        <v>2.72571980000001</v>
      </c>
      <c r="BW16" s="68">
        <v>0.95023865840123201</v>
      </c>
      <c r="BX16" s="71">
        <v>8.4213186928621795</v>
      </c>
      <c r="BY16" s="68">
        <v>0</v>
      </c>
      <c r="BZ16" s="68">
        <v>0</v>
      </c>
      <c r="CA16" s="71">
        <v>0</v>
      </c>
      <c r="CB16" s="73">
        <v>0</v>
      </c>
      <c r="CC16" s="74">
        <v>0</v>
      </c>
      <c r="CD16" s="75">
        <v>0</v>
      </c>
      <c r="CE16" s="72" t="s">
        <v>18</v>
      </c>
      <c r="CG16" s="68" t="s">
        <v>24</v>
      </c>
      <c r="CH16" s="69">
        <v>38.269500000000001</v>
      </c>
      <c r="CI16" s="68">
        <v>13.341488122765201</v>
      </c>
      <c r="CJ16" s="70">
        <v>2.55365839404495</v>
      </c>
      <c r="CK16" s="68">
        <v>0</v>
      </c>
      <c r="CL16" s="68">
        <v>0</v>
      </c>
      <c r="CM16" s="71">
        <v>0</v>
      </c>
      <c r="CN16" s="68">
        <v>35.591680599999997</v>
      </c>
      <c r="CO16" s="68">
        <v>12.407948470561401</v>
      </c>
      <c r="CP16" s="71">
        <v>93.002732201884001</v>
      </c>
      <c r="CQ16" s="68">
        <v>2.6778288000000101</v>
      </c>
      <c r="CR16" s="68">
        <v>0.93354292922558801</v>
      </c>
      <c r="CS16" s="71">
        <v>6.9972923607572897</v>
      </c>
      <c r="CT16" s="68">
        <v>0</v>
      </c>
      <c r="CU16" s="68">
        <v>0</v>
      </c>
      <c r="CV16" s="71">
        <v>0</v>
      </c>
      <c r="CW16" s="73">
        <v>0</v>
      </c>
      <c r="CX16" s="74">
        <v>0</v>
      </c>
      <c r="CY16" s="75">
        <v>0</v>
      </c>
      <c r="CZ16" s="72" t="s">
        <v>18</v>
      </c>
      <c r="DB16" s="68" t="s">
        <v>24</v>
      </c>
      <c r="DC16" s="69">
        <v>27.168399999999998</v>
      </c>
      <c r="DD16" s="68">
        <v>9.4714298831845998</v>
      </c>
      <c r="DE16" s="70">
        <v>1.3425186705248899</v>
      </c>
      <c r="DF16" s="68">
        <v>0</v>
      </c>
      <c r="DG16" s="68">
        <v>0</v>
      </c>
      <c r="DH16" s="71">
        <v>0</v>
      </c>
      <c r="DI16" s="68">
        <v>24.6963987</v>
      </c>
      <c r="DJ16" s="68">
        <v>8.6096424027260099</v>
      </c>
      <c r="DK16" s="71">
        <v>90.901189249274907</v>
      </c>
      <c r="DL16" s="68">
        <v>2.47201990000001</v>
      </c>
      <c r="DM16" s="68">
        <v>0.86179396477845904</v>
      </c>
      <c r="DN16" s="71">
        <v>9.0988792126146905</v>
      </c>
      <c r="DO16" s="68">
        <v>0</v>
      </c>
      <c r="DP16" s="68">
        <v>0</v>
      </c>
      <c r="DQ16" s="71">
        <v>0</v>
      </c>
      <c r="DR16" s="73">
        <v>0</v>
      </c>
      <c r="DS16" s="74">
        <v>0</v>
      </c>
      <c r="DT16" s="75">
        <v>0</v>
      </c>
      <c r="DU16" s="72" t="s">
        <v>18</v>
      </c>
    </row>
    <row r="17" spans="1:125" s="2" customFormat="1" ht="12.75" x14ac:dyDescent="0.2">
      <c r="A17" s="68" t="s">
        <v>25</v>
      </c>
      <c r="B17" s="69">
        <v>355.31197659999998</v>
      </c>
      <c r="C17" s="68">
        <v>123.868629474781</v>
      </c>
      <c r="D17" s="70">
        <v>22.080357693018499</v>
      </c>
      <c r="E17" s="68">
        <v>291.15835850000002</v>
      </c>
      <c r="F17" s="68">
        <v>101.50343698693599</v>
      </c>
      <c r="G17" s="71">
        <v>81.944425652664606</v>
      </c>
      <c r="H17" s="68">
        <v>55.381776600000002</v>
      </c>
      <c r="I17" s="68">
        <v>19.307158826912602</v>
      </c>
      <c r="J17" s="71">
        <v>15.586802654374701</v>
      </c>
      <c r="K17" s="68">
        <v>5.0786087999999996</v>
      </c>
      <c r="L17" s="68">
        <v>1.77050128654335</v>
      </c>
      <c r="M17" s="71">
        <v>1.42933791554045</v>
      </c>
      <c r="N17" s="68">
        <v>3.6932326999999998</v>
      </c>
      <c r="O17" s="68">
        <v>1.2875323743884299</v>
      </c>
      <c r="P17" s="71">
        <v>1.03943377742027</v>
      </c>
      <c r="Q17" s="69">
        <v>412.47675079999999</v>
      </c>
      <c r="R17" s="68">
        <v>143.797375761768</v>
      </c>
      <c r="S17" s="70">
        <v>25.941714612566699</v>
      </c>
      <c r="T17" s="72">
        <v>-13.858908190371601</v>
      </c>
      <c r="V17" s="68" t="s">
        <v>25</v>
      </c>
      <c r="W17" s="69">
        <v>386.78133900000103</v>
      </c>
      <c r="X17" s="68">
        <v>134.83945806388201</v>
      </c>
      <c r="Y17" s="70">
        <v>23.018555099444999</v>
      </c>
      <c r="Z17" s="68">
        <v>319.81105900000102</v>
      </c>
      <c r="AA17" s="68">
        <v>111.492322742065</v>
      </c>
      <c r="AB17" s="71">
        <v>82.685234977171504</v>
      </c>
      <c r="AC17" s="68">
        <v>57.585437599999899</v>
      </c>
      <c r="AD17" s="68">
        <v>20.0753976870519</v>
      </c>
      <c r="AE17" s="71">
        <v>14.888370196163899</v>
      </c>
      <c r="AF17" s="68">
        <v>5.4666353000000001</v>
      </c>
      <c r="AG17" s="68">
        <v>1.9057748318226999</v>
      </c>
      <c r="AH17" s="71">
        <v>1.4133658345911</v>
      </c>
      <c r="AI17" s="68">
        <v>3.9182071000000001</v>
      </c>
      <c r="AJ17" s="68">
        <v>1.36596280294188</v>
      </c>
      <c r="AK17" s="71">
        <v>1.0130289920734701</v>
      </c>
      <c r="AL17" s="69">
        <v>454.9249428</v>
      </c>
      <c r="AM17" s="68">
        <v>158.595636763371</v>
      </c>
      <c r="AN17" s="70">
        <v>27.113739269749399</v>
      </c>
      <c r="AO17" s="72">
        <v>-14.979087183170201</v>
      </c>
      <c r="AQ17" s="68" t="s">
        <v>25</v>
      </c>
      <c r="AR17" s="69">
        <v>396.917733</v>
      </c>
      <c r="AS17" s="68">
        <v>138.37320112712101</v>
      </c>
      <c r="AT17" s="70">
        <v>22.1643346114511</v>
      </c>
      <c r="AU17" s="68">
        <v>327.4026341</v>
      </c>
      <c r="AV17" s="68">
        <v>114.13889270064099</v>
      </c>
      <c r="AW17" s="71">
        <v>82.486270297225602</v>
      </c>
      <c r="AX17" s="68">
        <v>60.2456987999999</v>
      </c>
      <c r="AY17" s="68">
        <v>21.002816211026701</v>
      </c>
      <c r="AZ17" s="71">
        <v>15.178384282467899</v>
      </c>
      <c r="BA17" s="68">
        <v>5.4634235999999996</v>
      </c>
      <c r="BB17" s="68">
        <v>1.90465517106403</v>
      </c>
      <c r="BC17" s="71">
        <v>1.3764624620588599</v>
      </c>
      <c r="BD17" s="68">
        <v>3.8059765000000101</v>
      </c>
      <c r="BE17" s="68">
        <v>1.3268370443897499</v>
      </c>
      <c r="BF17" s="71">
        <v>0.958882958247676</v>
      </c>
      <c r="BG17" s="69">
        <v>467.27486290000002</v>
      </c>
      <c r="BH17" s="68">
        <v>162.901057851476</v>
      </c>
      <c r="BI17" s="70">
        <v>26.060643664929</v>
      </c>
      <c r="BJ17" s="72">
        <v>-15.0569045086975</v>
      </c>
      <c r="BL17" s="68" t="s">
        <v>25</v>
      </c>
      <c r="BM17" s="69">
        <v>407.11633490000003</v>
      </c>
      <c r="BN17" s="68">
        <v>141.92863106787499</v>
      </c>
      <c r="BO17" s="70">
        <v>23.830037249453301</v>
      </c>
      <c r="BP17" s="68">
        <v>337.1727583</v>
      </c>
      <c r="BQ17" s="68">
        <v>117.544947025162</v>
      </c>
      <c r="BR17" s="71">
        <v>82.819756761373796</v>
      </c>
      <c r="BS17" s="68">
        <v>60.752716800000002</v>
      </c>
      <c r="BT17" s="68">
        <v>21.179572495405399</v>
      </c>
      <c r="BU17" s="71">
        <v>14.9226920150287</v>
      </c>
      <c r="BV17" s="68">
        <v>5.4033236999999996</v>
      </c>
      <c r="BW17" s="68">
        <v>1.88370318313554</v>
      </c>
      <c r="BX17" s="71">
        <v>1.3272185949815101</v>
      </c>
      <c r="BY17" s="68">
        <v>3.7875361000000001</v>
      </c>
      <c r="BZ17" s="68">
        <v>1.3204083641723601</v>
      </c>
      <c r="CA17" s="71">
        <v>0.93033262861592902</v>
      </c>
      <c r="CB17" s="69">
        <v>482.17448309999997</v>
      </c>
      <c r="CC17" s="68">
        <v>168.095353725005</v>
      </c>
      <c r="CD17" s="70">
        <v>28.474386364149399</v>
      </c>
      <c r="CE17" s="72">
        <v>-15.5665948387471</v>
      </c>
      <c r="CG17" s="68" t="s">
        <v>25</v>
      </c>
      <c r="CH17" s="69">
        <v>377.73769750000002</v>
      </c>
      <c r="CI17" s="68">
        <v>131.68666966427301</v>
      </c>
      <c r="CJ17" s="70">
        <v>25.2057916086723</v>
      </c>
      <c r="CK17" s="68">
        <v>312.620429</v>
      </c>
      <c r="CL17" s="68">
        <v>108.98553000267199</v>
      </c>
      <c r="CM17" s="71">
        <v>82.761247042334205</v>
      </c>
      <c r="CN17" s="68">
        <v>56.487262200000004</v>
      </c>
      <c r="CO17" s="68">
        <v>19.692552495559699</v>
      </c>
      <c r="CP17" s="71">
        <v>14.9540971350894</v>
      </c>
      <c r="CQ17" s="68">
        <v>5.2080384999999998</v>
      </c>
      <c r="CR17" s="68">
        <v>1.81562298411669</v>
      </c>
      <c r="CS17" s="71">
        <v>1.3787447041872201</v>
      </c>
      <c r="CT17" s="68">
        <v>3.4219678</v>
      </c>
      <c r="CU17" s="68">
        <v>1.19296418192516</v>
      </c>
      <c r="CV17" s="71">
        <v>0.90591111838923599</v>
      </c>
      <c r="CW17" s="69">
        <v>444.65765340000002</v>
      </c>
      <c r="CX17" s="68">
        <v>155.01626103117999</v>
      </c>
      <c r="CY17" s="70">
        <v>30.1091130968111</v>
      </c>
      <c r="CZ17" s="72">
        <v>-15.0497703993865</v>
      </c>
      <c r="DB17" s="68" t="s">
        <v>25</v>
      </c>
      <c r="DC17" s="69">
        <v>408.69659629999899</v>
      </c>
      <c r="DD17" s="68">
        <v>142.479540766171</v>
      </c>
      <c r="DE17" s="70">
        <v>20.195624737294899</v>
      </c>
      <c r="DF17" s="68">
        <v>335.05748029999899</v>
      </c>
      <c r="DG17" s="68">
        <v>116.80752018882001</v>
      </c>
      <c r="DH17" s="71">
        <v>81.981960048929295</v>
      </c>
      <c r="DI17" s="68">
        <v>63.708328700000003</v>
      </c>
      <c r="DJ17" s="68">
        <v>22.209955987725699</v>
      </c>
      <c r="DK17" s="71">
        <v>15.5881720760003</v>
      </c>
      <c r="DL17" s="68">
        <v>5.6926413</v>
      </c>
      <c r="DM17" s="68">
        <v>1.9845648960951301</v>
      </c>
      <c r="DN17" s="71">
        <v>1.3928771004056499</v>
      </c>
      <c r="DO17" s="68">
        <v>4.2381459999999898</v>
      </c>
      <c r="DP17" s="68">
        <v>1.47749969352995</v>
      </c>
      <c r="DQ17" s="71">
        <v>1.0369907746647899</v>
      </c>
      <c r="DR17" s="69">
        <v>479.2504452</v>
      </c>
      <c r="DS17" s="68">
        <v>167.075977539966</v>
      </c>
      <c r="DT17" s="70">
        <v>23.4222260838871</v>
      </c>
      <c r="DU17" s="72">
        <v>-14.721707534472401</v>
      </c>
    </row>
    <row r="18" spans="1:125" s="2" customFormat="1" ht="12.75" x14ac:dyDescent="0.2">
      <c r="A18" s="68" t="s">
        <v>26</v>
      </c>
      <c r="B18" s="69">
        <v>541.82616210000106</v>
      </c>
      <c r="C18" s="68">
        <v>188.89108314089799</v>
      </c>
      <c r="D18" s="70">
        <v>33.671016612175301</v>
      </c>
      <c r="E18" s="68">
        <v>350.17681410000102</v>
      </c>
      <c r="F18" s="68">
        <v>122.078412474239</v>
      </c>
      <c r="G18" s="71">
        <v>64.628997009445101</v>
      </c>
      <c r="H18" s="68">
        <v>162.03321840000001</v>
      </c>
      <c r="I18" s="68">
        <v>56.487914887234297</v>
      </c>
      <c r="J18" s="71">
        <v>29.9050193095133</v>
      </c>
      <c r="K18" s="68">
        <v>9.1155171999999904</v>
      </c>
      <c r="L18" s="68">
        <v>3.1778456592498299</v>
      </c>
      <c r="M18" s="71">
        <v>1.68236933496718</v>
      </c>
      <c r="N18" s="68">
        <v>20.500612400000001</v>
      </c>
      <c r="O18" s="68">
        <v>7.1469101201743497</v>
      </c>
      <c r="P18" s="71">
        <v>3.7836143460743998</v>
      </c>
      <c r="Q18" s="69">
        <v>522.96143530000097</v>
      </c>
      <c r="R18" s="68">
        <v>182.31447439133501</v>
      </c>
      <c r="S18" s="70">
        <v>32.890378140388798</v>
      </c>
      <c r="T18" s="72">
        <v>3.6072883250326502</v>
      </c>
      <c r="V18" s="68" t="s">
        <v>26</v>
      </c>
      <c r="W18" s="69">
        <v>604.15919359999896</v>
      </c>
      <c r="X18" s="68">
        <v>210.62158391601</v>
      </c>
      <c r="Y18" s="70">
        <v>35.955384307508702</v>
      </c>
      <c r="Z18" s="68">
        <v>402.30797069999898</v>
      </c>
      <c r="AA18" s="68">
        <v>140.25234227747401</v>
      </c>
      <c r="AB18" s="71">
        <v>66.589729157768701</v>
      </c>
      <c r="AC18" s="68">
        <v>175.39321570000001</v>
      </c>
      <c r="AD18" s="68">
        <v>61.145468429823701</v>
      </c>
      <c r="AE18" s="71">
        <v>29.030960309465101</v>
      </c>
      <c r="AF18" s="68">
        <v>9.4254932999999994</v>
      </c>
      <c r="AG18" s="68">
        <v>3.2859093250017</v>
      </c>
      <c r="AH18" s="71">
        <v>1.5601009468773299</v>
      </c>
      <c r="AI18" s="68">
        <v>17.032513900000001</v>
      </c>
      <c r="AJ18" s="68">
        <v>5.9378638837111097</v>
      </c>
      <c r="AK18" s="71">
        <v>2.8192095858888599</v>
      </c>
      <c r="AL18" s="69">
        <v>603.09453540000004</v>
      </c>
      <c r="AM18" s="68">
        <v>210.25042346891601</v>
      </c>
      <c r="AN18" s="70">
        <v>35.944716258469001</v>
      </c>
      <c r="AO18" s="72">
        <v>0.17653255625882699</v>
      </c>
      <c r="AQ18" s="68" t="s">
        <v>26</v>
      </c>
      <c r="AR18" s="69">
        <v>667.12189809999995</v>
      </c>
      <c r="AS18" s="68">
        <v>232.57160088158199</v>
      </c>
      <c r="AT18" s="70">
        <v>37.252840442164903</v>
      </c>
      <c r="AU18" s="68">
        <v>450.15614169999998</v>
      </c>
      <c r="AV18" s="68">
        <v>156.93314043508099</v>
      </c>
      <c r="AW18" s="71">
        <v>67.477344542589506</v>
      </c>
      <c r="AX18" s="68">
        <v>187.54419569999999</v>
      </c>
      <c r="AY18" s="68">
        <v>65.381535150056706</v>
      </c>
      <c r="AZ18" s="71">
        <v>28.112432860341801</v>
      </c>
      <c r="BA18" s="68">
        <v>11.5307528</v>
      </c>
      <c r="BB18" s="68">
        <v>4.0198435184086803</v>
      </c>
      <c r="BC18" s="71">
        <v>1.72843266468096</v>
      </c>
      <c r="BD18" s="68">
        <v>17.890807899999999</v>
      </c>
      <c r="BE18" s="68">
        <v>6.2370817780353303</v>
      </c>
      <c r="BF18" s="71">
        <v>2.6817899323877699</v>
      </c>
      <c r="BG18" s="69">
        <v>668.12131509999904</v>
      </c>
      <c r="BH18" s="68">
        <v>232.92001698409601</v>
      </c>
      <c r="BI18" s="70">
        <v>37.262161738606103</v>
      </c>
      <c r="BJ18" s="72">
        <v>-0.14958615709626</v>
      </c>
      <c r="BL18" s="68" t="s">
        <v>26</v>
      </c>
      <c r="BM18" s="69">
        <v>608.37958860000094</v>
      </c>
      <c r="BN18" s="68">
        <v>212.092895267502</v>
      </c>
      <c r="BO18" s="70">
        <v>35.610726014484698</v>
      </c>
      <c r="BP18" s="68">
        <v>395.51936170000101</v>
      </c>
      <c r="BQ18" s="68">
        <v>137.885701836821</v>
      </c>
      <c r="BR18" s="71">
        <v>65.011938124053003</v>
      </c>
      <c r="BS18" s="68">
        <v>182.7981652</v>
      </c>
      <c r="BT18" s="68">
        <v>63.726977093483399</v>
      </c>
      <c r="BU18" s="71">
        <v>30.046728822814998</v>
      </c>
      <c r="BV18" s="68">
        <v>10.763283400000001</v>
      </c>
      <c r="BW18" s="68">
        <v>3.75228883688199</v>
      </c>
      <c r="BX18" s="71">
        <v>1.76917233938903</v>
      </c>
      <c r="BY18" s="68">
        <v>19.298778299999999</v>
      </c>
      <c r="BZ18" s="68">
        <v>6.7279275003156096</v>
      </c>
      <c r="CA18" s="71">
        <v>3.1721607137429202</v>
      </c>
      <c r="CB18" s="69">
        <v>587.53318890000003</v>
      </c>
      <c r="CC18" s="68">
        <v>204.82543700439501</v>
      </c>
      <c r="CD18" s="70">
        <v>34.696251271823897</v>
      </c>
      <c r="CE18" s="72">
        <v>3.5481229135379202</v>
      </c>
      <c r="CG18" s="68" t="s">
        <v>26</v>
      </c>
      <c r="CH18" s="69">
        <v>501.55512540000001</v>
      </c>
      <c r="CI18" s="68">
        <v>174.851820599592</v>
      </c>
      <c r="CJ18" s="70">
        <v>33.4679171678223</v>
      </c>
      <c r="CK18" s="68">
        <v>329.89500029999999</v>
      </c>
      <c r="CL18" s="68">
        <v>115.007779779251</v>
      </c>
      <c r="CM18" s="71">
        <v>65.774425101707905</v>
      </c>
      <c r="CN18" s="68">
        <v>143.7655938</v>
      </c>
      <c r="CO18" s="68">
        <v>50.119467517082299</v>
      </c>
      <c r="CP18" s="71">
        <v>28.663966634842801</v>
      </c>
      <c r="CQ18" s="68">
        <v>9.3334921000000008</v>
      </c>
      <c r="CR18" s="68">
        <v>3.2538359266798</v>
      </c>
      <c r="CS18" s="71">
        <v>1.86091052156158</v>
      </c>
      <c r="CT18" s="68">
        <v>18.5610392</v>
      </c>
      <c r="CU18" s="68">
        <v>6.4707373765787004</v>
      </c>
      <c r="CV18" s="71">
        <v>3.70069774188774</v>
      </c>
      <c r="CW18" s="69">
        <v>482.22201330000001</v>
      </c>
      <c r="CX18" s="68">
        <v>168.11192367231999</v>
      </c>
      <c r="CY18" s="70">
        <v>32.652709393850401</v>
      </c>
      <c r="CZ18" s="72">
        <v>4.0091724489509</v>
      </c>
      <c r="DB18" s="68" t="s">
        <v>26</v>
      </c>
      <c r="DC18" s="69">
        <v>786.18459780000001</v>
      </c>
      <c r="DD18" s="68">
        <v>274.079161573828</v>
      </c>
      <c r="DE18" s="70">
        <v>38.849085740257102</v>
      </c>
      <c r="DF18" s="68">
        <v>531.17502510000099</v>
      </c>
      <c r="DG18" s="68">
        <v>185.17789070881901</v>
      </c>
      <c r="DH18" s="71">
        <v>67.563651919205896</v>
      </c>
      <c r="DI18" s="68">
        <v>224.26400149999901</v>
      </c>
      <c r="DJ18" s="68">
        <v>78.182769891846604</v>
      </c>
      <c r="DK18" s="71">
        <v>28.525616264623199</v>
      </c>
      <c r="DL18" s="68">
        <v>13.0337645</v>
      </c>
      <c r="DM18" s="68">
        <v>4.5438224766894804</v>
      </c>
      <c r="DN18" s="71">
        <v>1.65785040008068</v>
      </c>
      <c r="DO18" s="68">
        <v>17.7118067</v>
      </c>
      <c r="DP18" s="68">
        <v>6.1746784964727102</v>
      </c>
      <c r="DQ18" s="71">
        <v>2.25288141609024</v>
      </c>
      <c r="DR18" s="69">
        <v>784.61160870000106</v>
      </c>
      <c r="DS18" s="68">
        <v>273.53078714001299</v>
      </c>
      <c r="DT18" s="70">
        <v>38.346026949113302</v>
      </c>
      <c r="DU18" s="72">
        <v>0.20047996773909399</v>
      </c>
    </row>
    <row r="19" spans="1:125" s="2" customFormat="1" ht="12.75" x14ac:dyDescent="0.2">
      <c r="A19" s="68" t="s">
        <v>27</v>
      </c>
      <c r="B19" s="69">
        <v>671.90926100000104</v>
      </c>
      <c r="C19" s="68">
        <v>234.240568212478</v>
      </c>
      <c r="D19" s="70">
        <v>41.754845874034999</v>
      </c>
      <c r="E19" s="68">
        <v>488.86400970000102</v>
      </c>
      <c r="F19" s="68">
        <v>170.427452124013</v>
      </c>
      <c r="G19" s="71">
        <v>72.757444803250095</v>
      </c>
      <c r="H19" s="68">
        <v>160.5452817</v>
      </c>
      <c r="I19" s="68">
        <v>55.969191365618499</v>
      </c>
      <c r="J19" s="71">
        <v>23.893893270805801</v>
      </c>
      <c r="K19" s="68">
        <v>13.7871089</v>
      </c>
      <c r="L19" s="68">
        <v>4.8064529099313997</v>
      </c>
      <c r="M19" s="71">
        <v>2.0519301787090498</v>
      </c>
      <c r="N19" s="68">
        <v>8.7128607000000002</v>
      </c>
      <c r="O19" s="68">
        <v>3.0374718129151801</v>
      </c>
      <c r="P19" s="71">
        <v>1.2967317472351401</v>
      </c>
      <c r="Q19" s="69">
        <v>651.36321150000003</v>
      </c>
      <c r="R19" s="68">
        <v>227.077817840145</v>
      </c>
      <c r="S19" s="70">
        <v>40.9658932511595</v>
      </c>
      <c r="T19" s="72">
        <v>3.1543153093780298</v>
      </c>
      <c r="V19" s="68" t="s">
        <v>27</v>
      </c>
      <c r="W19" s="69">
        <v>646.82206729999996</v>
      </c>
      <c r="X19" s="68">
        <v>225.49468711180899</v>
      </c>
      <c r="Y19" s="70">
        <v>38.494384021153401</v>
      </c>
      <c r="Z19" s="68">
        <v>461.87413400000003</v>
      </c>
      <c r="AA19" s="68">
        <v>161.01825926582401</v>
      </c>
      <c r="AB19" s="71">
        <v>71.406675398070504</v>
      </c>
      <c r="AC19" s="68">
        <v>166.92196860000001</v>
      </c>
      <c r="AD19" s="68">
        <v>58.192227792510501</v>
      </c>
      <c r="AE19" s="71">
        <v>25.806473996283799</v>
      </c>
      <c r="AF19" s="68">
        <v>12.6135322</v>
      </c>
      <c r="AG19" s="68">
        <v>4.3973213664253796</v>
      </c>
      <c r="AH19" s="71">
        <v>1.95007759284591</v>
      </c>
      <c r="AI19" s="68">
        <v>5.4124324999999898</v>
      </c>
      <c r="AJ19" s="68">
        <v>1.8868786870489</v>
      </c>
      <c r="AK19" s="71">
        <v>0.83677301279977401</v>
      </c>
      <c r="AL19" s="69">
        <v>615.61562719999995</v>
      </c>
      <c r="AM19" s="68">
        <v>214.615518323402</v>
      </c>
      <c r="AN19" s="70">
        <v>36.690979183399499</v>
      </c>
      <c r="AO19" s="72">
        <v>5.0691435891476697</v>
      </c>
      <c r="AQ19" s="68" t="s">
        <v>27</v>
      </c>
      <c r="AR19" s="69">
        <v>683.79614029999902</v>
      </c>
      <c r="AS19" s="68">
        <v>238.384564318977</v>
      </c>
      <c r="AT19" s="70">
        <v>38.183948963620601</v>
      </c>
      <c r="AU19" s="68">
        <v>491.63402839999998</v>
      </c>
      <c r="AV19" s="68">
        <v>171.39313423603099</v>
      </c>
      <c r="AW19" s="71">
        <v>71.897748382187004</v>
      </c>
      <c r="AX19" s="68">
        <v>172.200676799999</v>
      </c>
      <c r="AY19" s="68">
        <v>60.032487601335497</v>
      </c>
      <c r="AZ19" s="71">
        <v>25.183043110546102</v>
      </c>
      <c r="BA19" s="68">
        <v>13.538344800000001</v>
      </c>
      <c r="BB19" s="68">
        <v>4.7197289316844904</v>
      </c>
      <c r="BC19" s="71">
        <v>1.9798802599354199</v>
      </c>
      <c r="BD19" s="68">
        <v>6.4230903000000099</v>
      </c>
      <c r="BE19" s="68">
        <v>2.2392135499261401</v>
      </c>
      <c r="BF19" s="71">
        <v>0.93932824733143905</v>
      </c>
      <c r="BG19" s="69">
        <v>654.179746999999</v>
      </c>
      <c r="BH19" s="68">
        <v>228.05971660863099</v>
      </c>
      <c r="BI19" s="70">
        <v>36.4846188677366</v>
      </c>
      <c r="BJ19" s="72">
        <v>4.5272562221343202</v>
      </c>
      <c r="BL19" s="68" t="s">
        <v>27</v>
      </c>
      <c r="BM19" s="69">
        <v>655.41815689999999</v>
      </c>
      <c r="BN19" s="68">
        <v>228.49145026002401</v>
      </c>
      <c r="BO19" s="70">
        <v>38.364068827480097</v>
      </c>
      <c r="BP19" s="68">
        <v>469.9028318</v>
      </c>
      <c r="BQ19" s="68">
        <v>163.817218654893</v>
      </c>
      <c r="BR19" s="71">
        <v>71.695119650414995</v>
      </c>
      <c r="BS19" s="68">
        <v>162.82619769999999</v>
      </c>
      <c r="BT19" s="68">
        <v>56.764362813456202</v>
      </c>
      <c r="BU19" s="71">
        <v>24.843101459095401</v>
      </c>
      <c r="BV19" s="68">
        <v>13.2795545</v>
      </c>
      <c r="BW19" s="68">
        <v>4.6295096261347197</v>
      </c>
      <c r="BX19" s="71">
        <v>2.02611941097416</v>
      </c>
      <c r="BY19" s="68">
        <v>9.4095728999999899</v>
      </c>
      <c r="BZ19" s="68">
        <v>3.28035916554026</v>
      </c>
      <c r="CA19" s="71">
        <v>1.4356594795154001</v>
      </c>
      <c r="CB19" s="69">
        <v>620.83172630000001</v>
      </c>
      <c r="CC19" s="68">
        <v>216.43395138863201</v>
      </c>
      <c r="CD19" s="70">
        <v>36.662666858963199</v>
      </c>
      <c r="CE19" s="72">
        <v>5.5709831077941798</v>
      </c>
      <c r="CG19" s="68" t="s">
        <v>27</v>
      </c>
      <c r="CH19" s="69">
        <v>588.72093709999899</v>
      </c>
      <c r="CI19" s="68">
        <v>205.239509006985</v>
      </c>
      <c r="CJ19" s="70">
        <v>39.284342956542901</v>
      </c>
      <c r="CK19" s="68">
        <v>415.44905629999897</v>
      </c>
      <c r="CL19" s="68">
        <v>144.83357896602899</v>
      </c>
      <c r="CM19" s="71">
        <v>70.568079053969797</v>
      </c>
      <c r="CN19" s="68">
        <v>151.47825399999999</v>
      </c>
      <c r="CO19" s="68">
        <v>52.808250084223801</v>
      </c>
      <c r="CP19" s="71">
        <v>25.730060620261298</v>
      </c>
      <c r="CQ19" s="68">
        <v>12.182095500000001</v>
      </c>
      <c r="CR19" s="68">
        <v>4.2469141855430799</v>
      </c>
      <c r="CS19" s="71">
        <v>2.06924787829157</v>
      </c>
      <c r="CT19" s="68">
        <v>9.6115312999999993</v>
      </c>
      <c r="CU19" s="68">
        <v>3.3507657711894701</v>
      </c>
      <c r="CV19" s="71">
        <v>1.63261244747737</v>
      </c>
      <c r="CW19" s="69">
        <v>547.74149339999997</v>
      </c>
      <c r="CX19" s="68">
        <v>190.95328207950899</v>
      </c>
      <c r="CY19" s="70">
        <v>37.089231336722598</v>
      </c>
      <c r="CZ19" s="72">
        <v>7.4815299176308097</v>
      </c>
      <c r="DB19" s="68" t="s">
        <v>27</v>
      </c>
      <c r="DC19" s="69">
        <v>791.80726470000104</v>
      </c>
      <c r="DD19" s="68">
        <v>276.03933204024702</v>
      </c>
      <c r="DE19" s="70">
        <v>39.1269282076602</v>
      </c>
      <c r="DF19" s="68">
        <v>589.03592880000099</v>
      </c>
      <c r="DG19" s="68">
        <v>205.34932120793701</v>
      </c>
      <c r="DH19" s="71">
        <v>74.391326659925795</v>
      </c>
      <c r="DI19" s="68">
        <v>177.76690149999999</v>
      </c>
      <c r="DJ19" s="68">
        <v>61.9729812248139</v>
      </c>
      <c r="DK19" s="71">
        <v>22.4507793026314</v>
      </c>
      <c r="DL19" s="68">
        <v>16.046537300000001</v>
      </c>
      <c r="DM19" s="68">
        <v>5.5941333646757396</v>
      </c>
      <c r="DN19" s="71">
        <v>2.0265711133731101</v>
      </c>
      <c r="DO19" s="68">
        <v>8.9578971000000003</v>
      </c>
      <c r="DP19" s="68">
        <v>3.1228962428200702</v>
      </c>
      <c r="DQ19" s="71">
        <v>1.1313229240696501</v>
      </c>
      <c r="DR19" s="69">
        <v>778.26395669999999</v>
      </c>
      <c r="DS19" s="68">
        <v>271.31787284101603</v>
      </c>
      <c r="DT19" s="70">
        <v>38.035800549252997</v>
      </c>
      <c r="DU19" s="72">
        <v>1.74019468374552</v>
      </c>
    </row>
    <row r="20" spans="1:125" s="2" customFormat="1" ht="12.75" x14ac:dyDescent="0.2">
      <c r="A20" s="68" t="s">
        <v>28</v>
      </c>
      <c r="B20" s="69">
        <v>40.129327026822999</v>
      </c>
      <c r="C20" s="68">
        <v>13.9898598074947</v>
      </c>
      <c r="D20" s="70">
        <v>2.4937799823445799</v>
      </c>
      <c r="E20" s="68">
        <v>0</v>
      </c>
      <c r="F20" s="68">
        <v>0</v>
      </c>
      <c r="G20" s="71">
        <v>0</v>
      </c>
      <c r="H20" s="68">
        <v>6.0389792</v>
      </c>
      <c r="I20" s="68">
        <v>2.1053049888403499</v>
      </c>
      <c r="J20" s="71">
        <v>15.0487926098623</v>
      </c>
      <c r="K20" s="68">
        <v>1.024505</v>
      </c>
      <c r="L20" s="68">
        <v>0.357162264707235</v>
      </c>
      <c r="M20" s="71">
        <v>2.5530081760783201</v>
      </c>
      <c r="N20" s="68">
        <v>33.065842826823001</v>
      </c>
      <c r="O20" s="68">
        <v>11.5273925539471</v>
      </c>
      <c r="P20" s="71">
        <v>82.398199214059403</v>
      </c>
      <c r="Q20" s="69">
        <v>3.2120522</v>
      </c>
      <c r="R20" s="68">
        <v>1.1197835424032601</v>
      </c>
      <c r="S20" s="70">
        <v>0.202014153116402</v>
      </c>
      <c r="T20" s="72">
        <v>1149.3360794953101</v>
      </c>
      <c r="V20" s="68" t="s">
        <v>28</v>
      </c>
      <c r="W20" s="69">
        <v>42.5398264717278</v>
      </c>
      <c r="X20" s="68">
        <v>14.830206551354101</v>
      </c>
      <c r="Y20" s="70">
        <v>2.5316767920912899</v>
      </c>
      <c r="Z20" s="68">
        <v>0</v>
      </c>
      <c r="AA20" s="68">
        <v>0</v>
      </c>
      <c r="AB20" s="71">
        <v>0</v>
      </c>
      <c r="AC20" s="68">
        <v>5.4426774</v>
      </c>
      <c r="AD20" s="68">
        <v>1.89742264435497</v>
      </c>
      <c r="AE20" s="71">
        <v>12.794310300295299</v>
      </c>
      <c r="AF20" s="68">
        <v>1.0229155000000001</v>
      </c>
      <c r="AG20" s="68">
        <v>0.35660813425423299</v>
      </c>
      <c r="AH20" s="71">
        <v>2.40460665884435</v>
      </c>
      <c r="AI20" s="68">
        <v>36.074233571727802</v>
      </c>
      <c r="AJ20" s="68">
        <v>12.5761757727449</v>
      </c>
      <c r="AK20" s="71">
        <v>84.801083040860405</v>
      </c>
      <c r="AL20" s="69">
        <v>4.2040813999999997</v>
      </c>
      <c r="AM20" s="68">
        <v>1.46562411490189</v>
      </c>
      <c r="AN20" s="70">
        <v>0.25056521686153399</v>
      </c>
      <c r="AO20" s="72">
        <v>911.86971479019803</v>
      </c>
      <c r="AQ20" s="68" t="s">
        <v>28</v>
      </c>
      <c r="AR20" s="69">
        <v>42.958944436393701</v>
      </c>
      <c r="AS20" s="68">
        <v>14.976319182761101</v>
      </c>
      <c r="AT20" s="70">
        <v>2.3988759883473598</v>
      </c>
      <c r="AU20" s="68">
        <v>0</v>
      </c>
      <c r="AV20" s="68">
        <v>0</v>
      </c>
      <c r="AW20" s="71">
        <v>0</v>
      </c>
      <c r="AX20" s="68">
        <v>7.2734976999999903</v>
      </c>
      <c r="AY20" s="68">
        <v>2.5356820229036101</v>
      </c>
      <c r="AZ20" s="71">
        <v>16.9312765837842</v>
      </c>
      <c r="BA20" s="68">
        <v>1.0182785999999999</v>
      </c>
      <c r="BB20" s="68">
        <v>0.35499162120137301</v>
      </c>
      <c r="BC20" s="71">
        <v>2.3703529343177698</v>
      </c>
      <c r="BD20" s="68">
        <v>34.667168136393698</v>
      </c>
      <c r="BE20" s="68">
        <v>12.085645538656101</v>
      </c>
      <c r="BF20" s="71">
        <v>80.698370481897996</v>
      </c>
      <c r="BG20" s="69">
        <v>3.4529364</v>
      </c>
      <c r="BH20" s="68">
        <v>1.20376043505307</v>
      </c>
      <c r="BI20" s="70">
        <v>0.192575617185126</v>
      </c>
      <c r="BJ20" s="72">
        <v>1144.1278801542301</v>
      </c>
      <c r="BL20" s="68" t="s">
        <v>28</v>
      </c>
      <c r="BM20" s="69">
        <v>37.502613143225801</v>
      </c>
      <c r="BN20" s="68">
        <v>13.074136527077799</v>
      </c>
      <c r="BO20" s="70">
        <v>2.1951677973678598</v>
      </c>
      <c r="BP20" s="68">
        <v>0</v>
      </c>
      <c r="BQ20" s="68">
        <v>0</v>
      </c>
      <c r="BR20" s="71">
        <v>0</v>
      </c>
      <c r="BS20" s="68">
        <v>6.7667881000000003</v>
      </c>
      <c r="BT20" s="68">
        <v>2.3590332527317699</v>
      </c>
      <c r="BU20" s="71">
        <v>18.043510925910802</v>
      </c>
      <c r="BV20" s="68">
        <v>1.0281347999999999</v>
      </c>
      <c r="BW20" s="68">
        <v>0.35842768321513302</v>
      </c>
      <c r="BX20" s="71">
        <v>2.7415017616864801</v>
      </c>
      <c r="BY20" s="68">
        <v>29.707690243225802</v>
      </c>
      <c r="BZ20" s="68">
        <v>10.3566755911309</v>
      </c>
      <c r="CA20" s="71">
        <v>79.214987312402698</v>
      </c>
      <c r="CB20" s="69">
        <v>2.8227576999999999</v>
      </c>
      <c r="CC20" s="68">
        <v>0.98406794779116302</v>
      </c>
      <c r="CD20" s="70">
        <v>0.166695451914879</v>
      </c>
      <c r="CE20" s="72">
        <v>1228.5806692946301</v>
      </c>
      <c r="CG20" s="68" t="s">
        <v>28</v>
      </c>
      <c r="CH20" s="69">
        <v>30.600934330371899</v>
      </c>
      <c r="CI20" s="68">
        <v>10.668077762034301</v>
      </c>
      <c r="CJ20" s="70">
        <v>2.0419481001416901</v>
      </c>
      <c r="CK20" s="68">
        <v>0</v>
      </c>
      <c r="CL20" s="68">
        <v>0</v>
      </c>
      <c r="CM20" s="71">
        <v>0</v>
      </c>
      <c r="CN20" s="68">
        <v>8.1144444999999905</v>
      </c>
      <c r="CO20" s="68">
        <v>2.82885234768123</v>
      </c>
      <c r="CP20" s="71">
        <v>26.516982822796599</v>
      </c>
      <c r="CQ20" s="68">
        <v>0.98890619999999896</v>
      </c>
      <c r="CR20" s="68">
        <v>0.34475183427609002</v>
      </c>
      <c r="CS20" s="71">
        <v>3.23162093458857</v>
      </c>
      <c r="CT20" s="68">
        <v>21.497583630371899</v>
      </c>
      <c r="CU20" s="68">
        <v>7.4944735800770204</v>
      </c>
      <c r="CV20" s="71">
        <v>70.251396242614803</v>
      </c>
      <c r="CW20" s="69">
        <v>2.1996682999999999</v>
      </c>
      <c r="CX20" s="68">
        <v>0.76684692767015605</v>
      </c>
      <c r="CY20" s="70">
        <v>0.14894618615861699</v>
      </c>
      <c r="CZ20" s="72">
        <v>1291.16130965618</v>
      </c>
      <c r="DB20" s="68" t="s">
        <v>28</v>
      </c>
      <c r="DC20" s="69">
        <v>37.0003375872273</v>
      </c>
      <c r="DD20" s="68">
        <v>12.899033550433</v>
      </c>
      <c r="DE20" s="70">
        <v>1.8283610380654201</v>
      </c>
      <c r="DF20" s="68">
        <v>0</v>
      </c>
      <c r="DG20" s="68">
        <v>0</v>
      </c>
      <c r="DH20" s="71">
        <v>0</v>
      </c>
      <c r="DI20" s="68">
        <v>5.8778974000000002</v>
      </c>
      <c r="DJ20" s="68">
        <v>2.0491487568150202</v>
      </c>
      <c r="DK20" s="71">
        <v>15.8860642450708</v>
      </c>
      <c r="DL20" s="68">
        <v>0.97177329999999795</v>
      </c>
      <c r="DM20" s="68">
        <v>0.338778973855689</v>
      </c>
      <c r="DN20" s="71">
        <v>2.62639036119351</v>
      </c>
      <c r="DO20" s="68">
        <v>30.150666887227299</v>
      </c>
      <c r="DP20" s="68">
        <v>10.5111058197623</v>
      </c>
      <c r="DQ20" s="71">
        <v>81.487545393735701</v>
      </c>
      <c r="DR20" s="69">
        <v>4.0093287999999996</v>
      </c>
      <c r="DS20" s="68">
        <v>1.39772959054757</v>
      </c>
      <c r="DT20" s="70">
        <v>0.19594641285946099</v>
      </c>
      <c r="DU20" s="72">
        <v>822.85615455702498</v>
      </c>
    </row>
    <row r="21" spans="1:125" s="2" customFormat="1" ht="12.75" x14ac:dyDescent="0.2">
      <c r="A21" s="63" t="s">
        <v>29</v>
      </c>
      <c r="B21" s="64">
        <v>519.80960000000005</v>
      </c>
      <c r="C21" s="63">
        <v>181.21568362532301</v>
      </c>
      <c r="D21" s="65">
        <v>24.415827312982898</v>
      </c>
      <c r="E21" s="63"/>
      <c r="F21" s="63"/>
      <c r="G21" s="66"/>
      <c r="H21" s="63"/>
      <c r="I21" s="63"/>
      <c r="J21" s="66"/>
      <c r="K21" s="63"/>
      <c r="L21" s="63"/>
      <c r="M21" s="66"/>
      <c r="N21" s="63"/>
      <c r="O21" s="63"/>
      <c r="P21" s="66"/>
      <c r="Q21" s="64">
        <v>547.35720000000003</v>
      </c>
      <c r="R21" s="63">
        <v>190.81930996511599</v>
      </c>
      <c r="S21" s="65">
        <v>25.6089041314121</v>
      </c>
      <c r="T21" s="67">
        <v>-5.0328377885592799</v>
      </c>
      <c r="V21" s="63" t="s">
        <v>29</v>
      </c>
      <c r="W21" s="64">
        <v>490.87349999999998</v>
      </c>
      <c r="X21" s="63">
        <v>171.127999321396</v>
      </c>
      <c r="Y21" s="65">
        <v>22.608646995125</v>
      </c>
      <c r="Z21" s="63"/>
      <c r="AA21" s="63"/>
      <c r="AB21" s="66"/>
      <c r="AC21" s="63"/>
      <c r="AD21" s="63"/>
      <c r="AE21" s="66"/>
      <c r="AF21" s="63"/>
      <c r="AG21" s="63"/>
      <c r="AH21" s="66"/>
      <c r="AI21" s="63"/>
      <c r="AJ21" s="63"/>
      <c r="AK21" s="66"/>
      <c r="AL21" s="64">
        <v>550.63919999999996</v>
      </c>
      <c r="AM21" s="63">
        <v>191.96347866392099</v>
      </c>
      <c r="AN21" s="65">
        <v>24.7092008145605</v>
      </c>
      <c r="AO21" s="67">
        <v>-10.8538767308975</v>
      </c>
      <c r="AQ21" s="63" t="s">
        <v>29</v>
      </c>
      <c r="AR21" s="64">
        <v>471.0575</v>
      </c>
      <c r="AS21" s="63">
        <v>164.21975832946501</v>
      </c>
      <c r="AT21" s="65">
        <v>20.826183811776499</v>
      </c>
      <c r="AU21" s="63"/>
      <c r="AV21" s="63"/>
      <c r="AW21" s="66"/>
      <c r="AX21" s="63"/>
      <c r="AY21" s="63"/>
      <c r="AZ21" s="66"/>
      <c r="BA21" s="63"/>
      <c r="BB21" s="63"/>
      <c r="BC21" s="66"/>
      <c r="BD21" s="63"/>
      <c r="BE21" s="63"/>
      <c r="BF21" s="66"/>
      <c r="BG21" s="64">
        <v>445.84039999999999</v>
      </c>
      <c r="BH21" s="63">
        <v>155.428589379241</v>
      </c>
      <c r="BI21" s="65">
        <v>19.913641555064999</v>
      </c>
      <c r="BJ21" s="67">
        <v>5.65608231106917</v>
      </c>
      <c r="BL21" s="63" t="s">
        <v>29</v>
      </c>
      <c r="BM21" s="64">
        <v>350.62049999999999</v>
      </c>
      <c r="BN21" s="63">
        <v>122.23308996323399</v>
      </c>
      <c r="BO21" s="65">
        <v>17.028371356085501</v>
      </c>
      <c r="BP21" s="63"/>
      <c r="BQ21" s="63"/>
      <c r="BR21" s="66"/>
      <c r="BS21" s="63"/>
      <c r="BT21" s="63"/>
      <c r="BU21" s="66"/>
      <c r="BV21" s="63"/>
      <c r="BW21" s="63"/>
      <c r="BX21" s="66"/>
      <c r="BY21" s="63"/>
      <c r="BZ21" s="63"/>
      <c r="CA21" s="66"/>
      <c r="CB21" s="64">
        <v>303.24430000000001</v>
      </c>
      <c r="CC21" s="63">
        <v>105.71683002773101</v>
      </c>
      <c r="CD21" s="65">
        <v>15.1879855417691</v>
      </c>
      <c r="CE21" s="67">
        <v>15.6231131137502</v>
      </c>
      <c r="CG21" s="63" t="s">
        <v>29</v>
      </c>
      <c r="CH21" s="64">
        <v>134.20269999999999</v>
      </c>
      <c r="CI21" s="63">
        <v>46.785657719411397</v>
      </c>
      <c r="CJ21" s="65">
        <v>8.2190880780982898</v>
      </c>
      <c r="CK21" s="63"/>
      <c r="CL21" s="63"/>
      <c r="CM21" s="66"/>
      <c r="CN21" s="63"/>
      <c r="CO21" s="63"/>
      <c r="CP21" s="66"/>
      <c r="CQ21" s="63"/>
      <c r="CR21" s="63"/>
      <c r="CS21" s="66"/>
      <c r="CT21" s="63"/>
      <c r="CU21" s="63"/>
      <c r="CV21" s="66"/>
      <c r="CW21" s="64">
        <v>152.67769999999999</v>
      </c>
      <c r="CX21" s="63">
        <v>53.226400166218603</v>
      </c>
      <c r="CY21" s="65">
        <v>9.3696126358980507</v>
      </c>
      <c r="CZ21" s="67">
        <v>-12.1006538610419</v>
      </c>
      <c r="DB21" s="63" t="s">
        <v>29</v>
      </c>
      <c r="DC21" s="64">
        <v>378.1223</v>
      </c>
      <c r="DD21" s="63">
        <v>131.82074953690699</v>
      </c>
      <c r="DE21" s="65">
        <v>15.743216251701201</v>
      </c>
      <c r="DF21" s="63"/>
      <c r="DG21" s="63"/>
      <c r="DH21" s="66"/>
      <c r="DI21" s="63"/>
      <c r="DJ21" s="63"/>
      <c r="DK21" s="66"/>
      <c r="DL21" s="63"/>
      <c r="DM21" s="63"/>
      <c r="DN21" s="66"/>
      <c r="DO21" s="63"/>
      <c r="DP21" s="63"/>
      <c r="DQ21" s="66"/>
      <c r="DR21" s="64">
        <v>467.99560000000002</v>
      </c>
      <c r="DS21" s="63">
        <v>163.15232074906501</v>
      </c>
      <c r="DT21" s="65">
        <v>18.614607244484802</v>
      </c>
      <c r="DU21" s="67">
        <v>-19.203877130468801</v>
      </c>
    </row>
    <row r="22" spans="1:125" s="2" customFormat="1" ht="14.25" x14ac:dyDescent="0.25">
      <c r="A22" s="68" t="s">
        <v>30</v>
      </c>
      <c r="B22" s="69">
        <v>432.91419999999999</v>
      </c>
      <c r="C22" s="68">
        <v>150.92226596836599</v>
      </c>
      <c r="D22" s="70">
        <v>20.334288455884899</v>
      </c>
      <c r="E22" s="68"/>
      <c r="F22" s="68"/>
      <c r="G22" s="71"/>
      <c r="H22" s="68"/>
      <c r="I22" s="68"/>
      <c r="J22" s="71"/>
      <c r="K22" s="68"/>
      <c r="L22" s="68"/>
      <c r="M22" s="71"/>
      <c r="N22" s="68"/>
      <c r="O22" s="68"/>
      <c r="P22" s="71"/>
      <c r="Q22" s="69">
        <v>547.35720000000003</v>
      </c>
      <c r="R22" s="68">
        <v>190.81930996511599</v>
      </c>
      <c r="S22" s="70">
        <v>25.6089041314121</v>
      </c>
      <c r="T22" s="72">
        <v>-20.9082843890608</v>
      </c>
      <c r="V22" s="68" t="s">
        <v>30</v>
      </c>
      <c r="W22" s="69">
        <v>407.00740000000002</v>
      </c>
      <c r="X22" s="68">
        <v>141.89065425410701</v>
      </c>
      <c r="Y22" s="70">
        <v>18.745942958834899</v>
      </c>
      <c r="Z22" s="68"/>
      <c r="AA22" s="68"/>
      <c r="AB22" s="71"/>
      <c r="AC22" s="68"/>
      <c r="AD22" s="68"/>
      <c r="AE22" s="71"/>
      <c r="AF22" s="68"/>
      <c r="AG22" s="68"/>
      <c r="AH22" s="71"/>
      <c r="AI22" s="68"/>
      <c r="AJ22" s="68"/>
      <c r="AK22" s="71"/>
      <c r="AL22" s="69">
        <v>550.63919999999996</v>
      </c>
      <c r="AM22" s="68">
        <v>191.96347866392099</v>
      </c>
      <c r="AN22" s="70">
        <v>24.7092008145605</v>
      </c>
      <c r="AO22" s="72">
        <v>-26.084557728545299</v>
      </c>
      <c r="AQ22" s="68" t="s">
        <v>30</v>
      </c>
      <c r="AR22" s="69">
        <v>366.17239999999998</v>
      </c>
      <c r="AS22" s="68">
        <v>127.654783195088</v>
      </c>
      <c r="AT22" s="70">
        <v>16.189050613140299</v>
      </c>
      <c r="AU22" s="68"/>
      <c r="AV22" s="68"/>
      <c r="AW22" s="71"/>
      <c r="AX22" s="68"/>
      <c r="AY22" s="68"/>
      <c r="AZ22" s="71"/>
      <c r="BA22" s="68"/>
      <c r="BB22" s="68"/>
      <c r="BC22" s="71"/>
      <c r="BD22" s="68"/>
      <c r="BE22" s="68"/>
      <c r="BF22" s="71"/>
      <c r="BG22" s="69">
        <v>445.84039999999999</v>
      </c>
      <c r="BH22" s="68">
        <v>155.428589379241</v>
      </c>
      <c r="BI22" s="70">
        <v>19.913641555064999</v>
      </c>
      <c r="BJ22" s="72">
        <v>-17.869174709155999</v>
      </c>
      <c r="BL22" s="68" t="s">
        <v>30</v>
      </c>
      <c r="BM22" s="69">
        <v>238.82419999999999</v>
      </c>
      <c r="BN22" s="68">
        <v>83.258736793762395</v>
      </c>
      <c r="BO22" s="70">
        <v>11.5988288375039</v>
      </c>
      <c r="BP22" s="68"/>
      <c r="BQ22" s="68"/>
      <c r="BR22" s="71"/>
      <c r="BS22" s="68"/>
      <c r="BT22" s="68"/>
      <c r="BU22" s="71"/>
      <c r="BV22" s="68"/>
      <c r="BW22" s="68"/>
      <c r="BX22" s="71"/>
      <c r="BY22" s="68"/>
      <c r="BZ22" s="68"/>
      <c r="CA22" s="71"/>
      <c r="CB22" s="69">
        <v>303.24430000000001</v>
      </c>
      <c r="CC22" s="68">
        <v>105.71683002773101</v>
      </c>
      <c r="CD22" s="70">
        <v>15.1879855417691</v>
      </c>
      <c r="CE22" s="72">
        <v>-21.243630960252201</v>
      </c>
      <c r="CG22" s="68" t="s">
        <v>30</v>
      </c>
      <c r="CH22" s="69">
        <v>86.793000000000006</v>
      </c>
      <c r="CI22" s="68">
        <v>30.2577190357636</v>
      </c>
      <c r="CJ22" s="70">
        <v>5.3155362117333302</v>
      </c>
      <c r="CK22" s="68"/>
      <c r="CL22" s="68"/>
      <c r="CM22" s="71"/>
      <c r="CN22" s="68"/>
      <c r="CO22" s="68"/>
      <c r="CP22" s="71"/>
      <c r="CQ22" s="68"/>
      <c r="CR22" s="68"/>
      <c r="CS22" s="71"/>
      <c r="CT22" s="68"/>
      <c r="CU22" s="68"/>
      <c r="CV22" s="71"/>
      <c r="CW22" s="69">
        <v>152.67769999999999</v>
      </c>
      <c r="CX22" s="68">
        <v>53.226400166218603</v>
      </c>
      <c r="CY22" s="70">
        <v>9.3696126358980507</v>
      </c>
      <c r="CZ22" s="72">
        <v>-43.152798345796398</v>
      </c>
      <c r="DB22" s="68" t="s">
        <v>30</v>
      </c>
      <c r="DC22" s="69">
        <v>294.08609999999999</v>
      </c>
      <c r="DD22" s="68">
        <v>102.524104318591</v>
      </c>
      <c r="DE22" s="70">
        <v>12.244348108851099</v>
      </c>
      <c r="DF22" s="68"/>
      <c r="DG22" s="68"/>
      <c r="DH22" s="71"/>
      <c r="DI22" s="68"/>
      <c r="DJ22" s="68"/>
      <c r="DK22" s="71"/>
      <c r="DL22" s="68"/>
      <c r="DM22" s="68"/>
      <c r="DN22" s="71"/>
      <c r="DO22" s="68"/>
      <c r="DP22" s="68"/>
      <c r="DQ22" s="71"/>
      <c r="DR22" s="69">
        <v>467.99560000000002</v>
      </c>
      <c r="DS22" s="68">
        <v>163.15232074906501</v>
      </c>
      <c r="DT22" s="70">
        <v>18.614607244484802</v>
      </c>
      <c r="DU22" s="72">
        <v>-37.160498944861899</v>
      </c>
    </row>
    <row r="23" spans="1:125" s="2" customFormat="1" ht="14.25" x14ac:dyDescent="0.25">
      <c r="A23" s="68" t="s">
        <v>31</v>
      </c>
      <c r="B23" s="73"/>
      <c r="C23" s="74"/>
      <c r="D23" s="75"/>
      <c r="E23" s="68"/>
      <c r="F23" s="68"/>
      <c r="G23" s="71"/>
      <c r="H23" s="68"/>
      <c r="I23" s="68"/>
      <c r="J23" s="71"/>
      <c r="K23" s="68"/>
      <c r="L23" s="68"/>
      <c r="M23" s="71"/>
      <c r="N23" s="68"/>
      <c r="O23" s="68"/>
      <c r="P23" s="71"/>
      <c r="Q23" s="73"/>
      <c r="R23" s="74"/>
      <c r="S23" s="75"/>
      <c r="T23" s="72"/>
      <c r="V23" s="68" t="s">
        <v>31</v>
      </c>
      <c r="W23" s="73"/>
      <c r="X23" s="74"/>
      <c r="Y23" s="75"/>
      <c r="Z23" s="68"/>
      <c r="AA23" s="68"/>
      <c r="AB23" s="71"/>
      <c r="AC23" s="68"/>
      <c r="AD23" s="68"/>
      <c r="AE23" s="71"/>
      <c r="AF23" s="68"/>
      <c r="AG23" s="68"/>
      <c r="AH23" s="71"/>
      <c r="AI23" s="68"/>
      <c r="AJ23" s="68"/>
      <c r="AK23" s="71"/>
      <c r="AL23" s="73"/>
      <c r="AM23" s="74"/>
      <c r="AN23" s="75"/>
      <c r="AO23" s="72"/>
      <c r="AQ23" s="68" t="s">
        <v>31</v>
      </c>
      <c r="AR23" s="73"/>
      <c r="AS23" s="74"/>
      <c r="AT23" s="75"/>
      <c r="AU23" s="68"/>
      <c r="AV23" s="68"/>
      <c r="AW23" s="71"/>
      <c r="AX23" s="68"/>
      <c r="AY23" s="68"/>
      <c r="AZ23" s="71"/>
      <c r="BA23" s="68"/>
      <c r="BB23" s="68"/>
      <c r="BC23" s="71"/>
      <c r="BD23" s="68"/>
      <c r="BE23" s="68"/>
      <c r="BF23" s="71"/>
      <c r="BG23" s="73"/>
      <c r="BH23" s="74"/>
      <c r="BI23" s="75"/>
      <c r="BJ23" s="72"/>
      <c r="BL23" s="68" t="s">
        <v>31</v>
      </c>
      <c r="BM23" s="73"/>
      <c r="BN23" s="74"/>
      <c r="BO23" s="75"/>
      <c r="BP23" s="68"/>
      <c r="BQ23" s="68"/>
      <c r="BR23" s="71"/>
      <c r="BS23" s="68"/>
      <c r="BT23" s="68"/>
      <c r="BU23" s="71"/>
      <c r="BV23" s="68"/>
      <c r="BW23" s="68"/>
      <c r="BX23" s="71"/>
      <c r="BY23" s="68"/>
      <c r="BZ23" s="68"/>
      <c r="CA23" s="71"/>
      <c r="CB23" s="73"/>
      <c r="CC23" s="74"/>
      <c r="CD23" s="75"/>
      <c r="CE23" s="72"/>
      <c r="CG23" s="68" t="s">
        <v>31</v>
      </c>
      <c r="CH23" s="73"/>
      <c r="CI23" s="74"/>
      <c r="CJ23" s="75"/>
      <c r="CK23" s="68"/>
      <c r="CL23" s="68"/>
      <c r="CM23" s="71"/>
      <c r="CN23" s="68"/>
      <c r="CO23" s="68"/>
      <c r="CP23" s="71"/>
      <c r="CQ23" s="68"/>
      <c r="CR23" s="68"/>
      <c r="CS23" s="71"/>
      <c r="CT23" s="68"/>
      <c r="CU23" s="68"/>
      <c r="CV23" s="71"/>
      <c r="CW23" s="73"/>
      <c r="CX23" s="74"/>
      <c r="CY23" s="75"/>
      <c r="CZ23" s="72"/>
      <c r="DB23" s="68" t="s">
        <v>31</v>
      </c>
      <c r="DC23" s="73"/>
      <c r="DD23" s="74"/>
      <c r="DE23" s="75"/>
      <c r="DF23" s="68"/>
      <c r="DG23" s="68"/>
      <c r="DH23" s="71"/>
      <c r="DI23" s="68"/>
      <c r="DJ23" s="68"/>
      <c r="DK23" s="71"/>
      <c r="DL23" s="68"/>
      <c r="DM23" s="68"/>
      <c r="DN23" s="71"/>
      <c r="DO23" s="68"/>
      <c r="DP23" s="68"/>
      <c r="DQ23" s="71"/>
      <c r="DR23" s="73"/>
      <c r="DS23" s="74"/>
      <c r="DT23" s="75"/>
      <c r="DU23" s="72"/>
    </row>
    <row r="24" spans="1:125" s="2" customFormat="1" ht="14.25" x14ac:dyDescent="0.25">
      <c r="A24" s="68" t="s">
        <v>32</v>
      </c>
      <c r="B24" s="69">
        <v>86.895399999999995</v>
      </c>
      <c r="C24" s="68">
        <v>30.293417656957299</v>
      </c>
      <c r="D24" s="70">
        <v>4.0815388570980096</v>
      </c>
      <c r="E24" s="68"/>
      <c r="F24" s="68"/>
      <c r="G24" s="71"/>
      <c r="H24" s="68"/>
      <c r="I24" s="68"/>
      <c r="J24" s="71"/>
      <c r="K24" s="68"/>
      <c r="L24" s="68"/>
      <c r="M24" s="71"/>
      <c r="N24" s="68"/>
      <c r="O24" s="68"/>
      <c r="P24" s="71"/>
      <c r="Q24" s="69">
        <v>0</v>
      </c>
      <c r="R24" s="68">
        <v>0</v>
      </c>
      <c r="S24" s="70">
        <v>0</v>
      </c>
      <c r="T24" s="72" t="s">
        <v>18</v>
      </c>
      <c r="V24" s="68" t="s">
        <v>32</v>
      </c>
      <c r="W24" s="69">
        <v>83.866100000000003</v>
      </c>
      <c r="X24" s="68">
        <v>29.2373450672895</v>
      </c>
      <c r="Y24" s="70">
        <v>3.8627040362901099</v>
      </c>
      <c r="Z24" s="68"/>
      <c r="AA24" s="68"/>
      <c r="AB24" s="71"/>
      <c r="AC24" s="68"/>
      <c r="AD24" s="68"/>
      <c r="AE24" s="71"/>
      <c r="AF24" s="68"/>
      <c r="AG24" s="68"/>
      <c r="AH24" s="71"/>
      <c r="AI24" s="68"/>
      <c r="AJ24" s="68"/>
      <c r="AK24" s="71"/>
      <c r="AL24" s="69">
        <v>0</v>
      </c>
      <c r="AM24" s="68">
        <v>0</v>
      </c>
      <c r="AN24" s="70">
        <v>0</v>
      </c>
      <c r="AO24" s="72" t="s">
        <v>18</v>
      </c>
      <c r="AQ24" s="68" t="s">
        <v>32</v>
      </c>
      <c r="AR24" s="69">
        <v>104.88509999999999</v>
      </c>
      <c r="AS24" s="68">
        <v>36.564975134376901</v>
      </c>
      <c r="AT24" s="70">
        <v>4.6371331986361604</v>
      </c>
      <c r="AU24" s="68"/>
      <c r="AV24" s="68"/>
      <c r="AW24" s="71"/>
      <c r="AX24" s="68"/>
      <c r="AY24" s="68"/>
      <c r="AZ24" s="71"/>
      <c r="BA24" s="68"/>
      <c r="BB24" s="68"/>
      <c r="BC24" s="71"/>
      <c r="BD24" s="68"/>
      <c r="BE24" s="68"/>
      <c r="BF24" s="71"/>
      <c r="BG24" s="69">
        <v>0</v>
      </c>
      <c r="BH24" s="68">
        <v>0</v>
      </c>
      <c r="BI24" s="70">
        <v>0</v>
      </c>
      <c r="BJ24" s="72" t="s">
        <v>18</v>
      </c>
      <c r="BL24" s="68" t="s">
        <v>32</v>
      </c>
      <c r="BM24" s="69">
        <v>111.7963</v>
      </c>
      <c r="BN24" s="68">
        <v>38.974353169471499</v>
      </c>
      <c r="BO24" s="70">
        <v>5.4295425185816004</v>
      </c>
      <c r="BP24" s="68"/>
      <c r="BQ24" s="68"/>
      <c r="BR24" s="71"/>
      <c r="BS24" s="68"/>
      <c r="BT24" s="68"/>
      <c r="BU24" s="71"/>
      <c r="BV24" s="68"/>
      <c r="BW24" s="68"/>
      <c r="BX24" s="71"/>
      <c r="BY24" s="68"/>
      <c r="BZ24" s="68"/>
      <c r="CA24" s="71"/>
      <c r="CB24" s="69">
        <v>0</v>
      </c>
      <c r="CC24" s="68">
        <v>0</v>
      </c>
      <c r="CD24" s="70">
        <v>0</v>
      </c>
      <c r="CE24" s="72" t="s">
        <v>18</v>
      </c>
      <c r="CG24" s="68" t="s">
        <v>32</v>
      </c>
      <c r="CH24" s="69">
        <v>47.409700000000001</v>
      </c>
      <c r="CI24" s="68">
        <v>16.5279386836478</v>
      </c>
      <c r="CJ24" s="70">
        <v>2.90355186636496</v>
      </c>
      <c r="CK24" s="68"/>
      <c r="CL24" s="68"/>
      <c r="CM24" s="71"/>
      <c r="CN24" s="68"/>
      <c r="CO24" s="68"/>
      <c r="CP24" s="71"/>
      <c r="CQ24" s="68"/>
      <c r="CR24" s="68"/>
      <c r="CS24" s="71"/>
      <c r="CT24" s="68"/>
      <c r="CU24" s="68"/>
      <c r="CV24" s="71"/>
      <c r="CW24" s="69">
        <v>0</v>
      </c>
      <c r="CX24" s="68">
        <v>0</v>
      </c>
      <c r="CY24" s="70">
        <v>0</v>
      </c>
      <c r="CZ24" s="72" t="s">
        <v>18</v>
      </c>
      <c r="DB24" s="68" t="s">
        <v>32</v>
      </c>
      <c r="DC24" s="69">
        <v>84.036199999999994</v>
      </c>
      <c r="DD24" s="68">
        <v>29.296645218315302</v>
      </c>
      <c r="DE24" s="70">
        <v>3.4988681428501098</v>
      </c>
      <c r="DF24" s="68"/>
      <c r="DG24" s="68"/>
      <c r="DH24" s="71"/>
      <c r="DI24" s="68"/>
      <c r="DJ24" s="68"/>
      <c r="DK24" s="71"/>
      <c r="DL24" s="68"/>
      <c r="DM24" s="68"/>
      <c r="DN24" s="71"/>
      <c r="DO24" s="68"/>
      <c r="DP24" s="68"/>
      <c r="DQ24" s="71"/>
      <c r="DR24" s="69">
        <v>0</v>
      </c>
      <c r="DS24" s="68">
        <v>0</v>
      </c>
      <c r="DT24" s="70">
        <v>0</v>
      </c>
      <c r="DU24" s="72" t="s">
        <v>18</v>
      </c>
    </row>
    <row r="25" spans="1:125" s="2" customFormat="1" ht="12.75" x14ac:dyDescent="0.2">
      <c r="A25" s="57" t="s">
        <v>33</v>
      </c>
      <c r="B25" s="58">
        <v>-77.069351000000907</v>
      </c>
      <c r="C25" s="59">
        <v>-26.867866865146699</v>
      </c>
      <c r="D25" s="60"/>
      <c r="E25" s="59">
        <v>-49.941008799999899</v>
      </c>
      <c r="F25" s="59">
        <v>-17.4104019060638</v>
      </c>
      <c r="G25" s="61"/>
      <c r="H25" s="59">
        <v>-13.9407236000001</v>
      </c>
      <c r="I25" s="59">
        <v>-4.8600059664263604</v>
      </c>
      <c r="J25" s="61"/>
      <c r="K25" s="59">
        <v>-22.495513600001001</v>
      </c>
      <c r="L25" s="59">
        <v>-7.8423712750340497</v>
      </c>
      <c r="M25" s="61"/>
      <c r="N25" s="59">
        <v>9.3078950000000695</v>
      </c>
      <c r="O25" s="59">
        <v>3.2449122823775101</v>
      </c>
      <c r="P25" s="61"/>
      <c r="Q25" s="58">
        <v>-68.684980199999998</v>
      </c>
      <c r="R25" s="59">
        <v>-23.944912986860601</v>
      </c>
      <c r="S25" s="60"/>
      <c r="T25" s="62">
        <f>((B25-Q25)/Q25)*100</f>
        <v>12.206993109100305</v>
      </c>
      <c r="V25" s="57" t="s">
        <v>33</v>
      </c>
      <c r="W25" s="58">
        <v>48.9033850999988</v>
      </c>
      <c r="X25" s="59">
        <v>17.048666208720899</v>
      </c>
      <c r="Y25" s="60"/>
      <c r="Z25" s="59">
        <v>76.592622499999806</v>
      </c>
      <c r="AA25" s="59">
        <v>26.701670086496598</v>
      </c>
      <c r="AB25" s="61"/>
      <c r="AC25" s="59">
        <v>22.9964133000001</v>
      </c>
      <c r="AD25" s="59">
        <v>8.0169946016579807</v>
      </c>
      <c r="AE25" s="61"/>
      <c r="AF25" s="59">
        <v>-16.044627700001101</v>
      </c>
      <c r="AG25" s="59">
        <v>-5.5934676411699504</v>
      </c>
      <c r="AH25" s="61"/>
      <c r="AI25" s="59">
        <v>-34.641022999999997</v>
      </c>
      <c r="AJ25" s="59">
        <v>-12.0765308382638</v>
      </c>
      <c r="AK25" s="61"/>
      <c r="AL25" s="58">
        <v>106.20591090000001</v>
      </c>
      <c r="AM25" s="59">
        <v>37.025435368630397</v>
      </c>
      <c r="AN25" s="60"/>
      <c r="AO25" s="62">
        <f>((W25-AL25)/AL25)*100</f>
        <v>-53.954177610656131</v>
      </c>
      <c r="AQ25" s="57" t="s">
        <v>33</v>
      </c>
      <c r="AR25" s="58">
        <v>31.7654853000004</v>
      </c>
      <c r="AS25" s="59">
        <v>11.074062761306701</v>
      </c>
      <c r="AT25" s="60"/>
      <c r="AU25" s="59">
        <v>2.5884565000001198</v>
      </c>
      <c r="AV25" s="59">
        <v>0.90238601630661097</v>
      </c>
      <c r="AW25" s="61"/>
      <c r="AX25" s="59">
        <v>-4.2886870999998203</v>
      </c>
      <c r="AY25" s="59">
        <v>-1.4951192988386</v>
      </c>
      <c r="AZ25" s="61"/>
      <c r="BA25" s="59">
        <v>-21.004135099999999</v>
      </c>
      <c r="BB25" s="59">
        <v>-7.3224478753473301</v>
      </c>
      <c r="BC25" s="61"/>
      <c r="BD25" s="59">
        <v>54.469851000000098</v>
      </c>
      <c r="BE25" s="59">
        <v>18.989243919185999</v>
      </c>
      <c r="BF25" s="61"/>
      <c r="BG25" s="58">
        <v>8.7824981000002698</v>
      </c>
      <c r="BH25" s="59">
        <v>3.06174875787144</v>
      </c>
      <c r="BI25" s="60"/>
      <c r="BJ25" s="62">
        <f>((AR25-BG25)/BG25)*100</f>
        <v>261.69077338029172</v>
      </c>
      <c r="BL25" s="57" t="s">
        <v>33</v>
      </c>
      <c r="BM25" s="58">
        <v>45.636851999999998</v>
      </c>
      <c r="BN25" s="59">
        <v>15.909889570503699</v>
      </c>
      <c r="BO25" s="60"/>
      <c r="BP25" s="59">
        <v>-8.8823054000002806</v>
      </c>
      <c r="BQ25" s="59">
        <v>-3.0965435136826098</v>
      </c>
      <c r="BR25" s="61"/>
      <c r="BS25" s="59">
        <v>0.394856500000141</v>
      </c>
      <c r="BT25" s="59">
        <v>0.13765461542347099</v>
      </c>
      <c r="BU25" s="61"/>
      <c r="BV25" s="59">
        <v>-19.4929869999999</v>
      </c>
      <c r="BW25" s="59">
        <v>-6.7956324106067498</v>
      </c>
      <c r="BX25" s="61"/>
      <c r="BY25" s="59">
        <v>73.617287900000093</v>
      </c>
      <c r="BZ25" s="59">
        <v>25.664410879369601</v>
      </c>
      <c r="CA25" s="61"/>
      <c r="CB25" s="58">
        <v>-16.793877699990102</v>
      </c>
      <c r="CC25" s="59">
        <v>-5.85467068735126</v>
      </c>
      <c r="CD25" s="60"/>
      <c r="CE25" s="62">
        <f>((BM25-CB25)/CB25)*100</f>
        <v>-371.7469593102187</v>
      </c>
      <c r="CG25" s="57" t="s">
        <v>33</v>
      </c>
      <c r="CH25" s="58">
        <v>59.927538199999603</v>
      </c>
      <c r="CI25" s="59">
        <v>20.8918992702243</v>
      </c>
      <c r="CJ25" s="60"/>
      <c r="CK25" s="59">
        <v>37.890056599999902</v>
      </c>
      <c r="CL25" s="59">
        <v>13.2092068122081</v>
      </c>
      <c r="CM25" s="61"/>
      <c r="CN25" s="59">
        <v>15.9693308999999</v>
      </c>
      <c r="CO25" s="59">
        <v>5.5672177198775898</v>
      </c>
      <c r="CP25" s="61"/>
      <c r="CQ25" s="59">
        <v>-12.7141625000001</v>
      </c>
      <c r="CR25" s="59">
        <v>-4.4324030359596502</v>
      </c>
      <c r="CS25" s="61"/>
      <c r="CT25" s="59">
        <v>18.782313200000001</v>
      </c>
      <c r="CU25" s="59">
        <v>6.5478777740982901</v>
      </c>
      <c r="CV25" s="61"/>
      <c r="CW25" s="58">
        <v>56.608628199998797</v>
      </c>
      <c r="CX25" s="59">
        <v>19.734863031299401</v>
      </c>
      <c r="CY25" s="60"/>
      <c r="CZ25" s="62">
        <f>((CH25-CW25)/CW25)*100</f>
        <v>5.8629048354167255</v>
      </c>
      <c r="DB25" s="57" t="s">
        <v>33</v>
      </c>
      <c r="DC25" s="58">
        <v>-222.93544560000001</v>
      </c>
      <c r="DD25" s="59">
        <v>-77.719609600746296</v>
      </c>
      <c r="DE25" s="60"/>
      <c r="DF25" s="59">
        <v>-81.3771464000001</v>
      </c>
      <c r="DG25" s="59">
        <v>-28.369647687064699</v>
      </c>
      <c r="DH25" s="61"/>
      <c r="DI25" s="59">
        <v>-36.8521742</v>
      </c>
      <c r="DJ25" s="59">
        <v>-12.847380927040399</v>
      </c>
      <c r="DK25" s="61"/>
      <c r="DL25" s="59">
        <v>-26.147022400000001</v>
      </c>
      <c r="DM25" s="59">
        <v>-9.1153578906250292</v>
      </c>
      <c r="DN25" s="61"/>
      <c r="DO25" s="59">
        <v>-78.559102600000202</v>
      </c>
      <c r="DP25" s="59">
        <v>-27.3872230960162</v>
      </c>
      <c r="DQ25" s="61"/>
      <c r="DR25" s="58">
        <v>-110.615535800001</v>
      </c>
      <c r="DS25" s="59">
        <v>-38.562715924404898</v>
      </c>
      <c r="DT25" s="60"/>
      <c r="DU25" s="62">
        <f>((DC25-DR25)/DR25)*100</f>
        <v>101.54080888156581</v>
      </c>
    </row>
    <row r="26" spans="1:125" s="2" customFormat="1" ht="14.25" x14ac:dyDescent="0.25">
      <c r="A26" s="68" t="s">
        <v>34</v>
      </c>
      <c r="B26" s="69">
        <v>-9.0076944000008901</v>
      </c>
      <c r="C26" s="68">
        <v>-3.1402565450583402</v>
      </c>
      <c r="D26" s="70"/>
      <c r="E26" s="68">
        <v>1.8242822000000001</v>
      </c>
      <c r="F26" s="68">
        <v>0.635980070392138</v>
      </c>
      <c r="G26" s="71"/>
      <c r="H26" s="68">
        <v>0.65570340000000005</v>
      </c>
      <c r="I26" s="68">
        <v>0.22859089152345199</v>
      </c>
      <c r="J26" s="71"/>
      <c r="K26" s="68">
        <v>-21.497448400001002</v>
      </c>
      <c r="L26" s="68">
        <v>-7.4944264361533399</v>
      </c>
      <c r="M26" s="71"/>
      <c r="N26" s="68">
        <v>10.0097684000001</v>
      </c>
      <c r="O26" s="68">
        <v>3.4895989291794098</v>
      </c>
      <c r="P26" s="71"/>
      <c r="Q26" s="69">
        <v>2.7862138999999999</v>
      </c>
      <c r="R26" s="68">
        <v>0.97132807207654104</v>
      </c>
      <c r="S26" s="70"/>
      <c r="T26" s="72">
        <v>-423.29514973710002</v>
      </c>
      <c r="V26" s="68" t="s">
        <v>34</v>
      </c>
      <c r="W26" s="69">
        <v>-53.751178000000898</v>
      </c>
      <c r="X26" s="68">
        <v>-18.738700606792602</v>
      </c>
      <c r="Y26" s="70"/>
      <c r="Z26" s="68">
        <v>4.4452499999999999E-2</v>
      </c>
      <c r="AA26" s="68">
        <v>1.54970015489415E-2</v>
      </c>
      <c r="AB26" s="71"/>
      <c r="AC26" s="68">
        <v>0.1224589</v>
      </c>
      <c r="AD26" s="68">
        <v>4.2691541825132101E-2</v>
      </c>
      <c r="AE26" s="71"/>
      <c r="AF26" s="68">
        <v>-17.967165100001001</v>
      </c>
      <c r="AG26" s="68">
        <v>-6.2637013752838104</v>
      </c>
      <c r="AH26" s="71"/>
      <c r="AI26" s="68">
        <v>-35.950924299999997</v>
      </c>
      <c r="AJ26" s="68">
        <v>-12.5331877748828</v>
      </c>
      <c r="AK26" s="71"/>
      <c r="AL26" s="69">
        <v>0.18614930000000099</v>
      </c>
      <c r="AM26" s="68">
        <v>6.4895247521160701E-2</v>
      </c>
      <c r="AN26" s="70"/>
      <c r="AO26" s="72">
        <v>-28975.304929967901</v>
      </c>
      <c r="AQ26" s="68" t="s">
        <v>34</v>
      </c>
      <c r="AR26" s="69">
        <v>32.525539200000203</v>
      </c>
      <c r="AS26" s="68">
        <v>11.3390322560612</v>
      </c>
      <c r="AT26" s="70"/>
      <c r="AU26" s="68">
        <v>0</v>
      </c>
      <c r="AV26" s="68">
        <v>0</v>
      </c>
      <c r="AW26" s="71"/>
      <c r="AX26" s="68">
        <v>-2.69695E-2</v>
      </c>
      <c r="AY26" s="68">
        <v>-9.4020894949480693E-3</v>
      </c>
      <c r="AZ26" s="71"/>
      <c r="BA26" s="68">
        <v>-21.253592900000001</v>
      </c>
      <c r="BB26" s="68">
        <v>-7.4094136908356703</v>
      </c>
      <c r="BC26" s="71"/>
      <c r="BD26" s="68">
        <v>53.806101600000098</v>
      </c>
      <c r="BE26" s="68">
        <v>18.757848036391799</v>
      </c>
      <c r="BF26" s="71"/>
      <c r="BG26" s="69">
        <v>-0.122686300000001</v>
      </c>
      <c r="BH26" s="68">
        <v>-4.2770817864775199E-2</v>
      </c>
      <c r="BI26" s="70"/>
      <c r="BJ26" s="72">
        <v>-26611.141993849302</v>
      </c>
      <c r="BL26" s="68" t="s">
        <v>34</v>
      </c>
      <c r="BM26" s="69">
        <v>51.778939900000097</v>
      </c>
      <c r="BN26" s="68">
        <v>18.051140247069402</v>
      </c>
      <c r="BO26" s="70"/>
      <c r="BP26" s="68">
        <v>-2.2068281999999999</v>
      </c>
      <c r="BQ26" s="68">
        <v>-0.76934300733699601</v>
      </c>
      <c r="BR26" s="71"/>
      <c r="BS26" s="68">
        <v>-0.69335179999998997</v>
      </c>
      <c r="BT26" s="68">
        <v>-0.24171585216942201</v>
      </c>
      <c r="BU26" s="71"/>
      <c r="BV26" s="68">
        <v>-19.069316799999999</v>
      </c>
      <c r="BW26" s="68">
        <v>-6.6479327818875502</v>
      </c>
      <c r="BX26" s="71"/>
      <c r="BY26" s="68">
        <v>73.748436699999999</v>
      </c>
      <c r="BZ26" s="68">
        <v>25.710131888463401</v>
      </c>
      <c r="CA26" s="71"/>
      <c r="CB26" s="69">
        <v>-3.2968107999999998</v>
      </c>
      <c r="CC26" s="68">
        <v>-1.1493320302382799</v>
      </c>
      <c r="CD26" s="70"/>
      <c r="CE26" s="72">
        <v>-1670.57662817654</v>
      </c>
      <c r="CG26" s="68" t="s">
        <v>34</v>
      </c>
      <c r="CH26" s="69">
        <v>4.5763957999998297</v>
      </c>
      <c r="CI26" s="68">
        <v>1.59542011812984</v>
      </c>
      <c r="CJ26" s="70"/>
      <c r="CK26" s="68">
        <v>1.4261931000000001</v>
      </c>
      <c r="CL26" s="68">
        <v>0.497198508065681</v>
      </c>
      <c r="CM26" s="71"/>
      <c r="CN26" s="68">
        <v>0.39075300000002</v>
      </c>
      <c r="CO26" s="68">
        <v>0.13622405593057399</v>
      </c>
      <c r="CP26" s="71"/>
      <c r="CQ26" s="68">
        <v>-13.6693461000001</v>
      </c>
      <c r="CR26" s="68">
        <v>-4.7653985194245596</v>
      </c>
      <c r="CS26" s="71"/>
      <c r="CT26" s="68">
        <v>16.4287958</v>
      </c>
      <c r="CU26" s="68">
        <v>5.7273960735581504</v>
      </c>
      <c r="CV26" s="71"/>
      <c r="CW26" s="69">
        <v>2.3152488999999998</v>
      </c>
      <c r="CX26" s="68">
        <v>0.80714056103673004</v>
      </c>
      <c r="CY26" s="70"/>
      <c r="CZ26" s="72">
        <v>97.663231801981297</v>
      </c>
      <c r="DB26" s="68" t="s">
        <v>34</v>
      </c>
      <c r="DC26" s="69">
        <v>-101.80853879999999</v>
      </c>
      <c r="DD26" s="68">
        <v>-35.492426375998598</v>
      </c>
      <c r="DE26" s="70"/>
      <c r="DF26" s="68">
        <v>-1.4398751000000001</v>
      </c>
      <c r="DG26" s="68">
        <v>-0.50196831797946995</v>
      </c>
      <c r="DH26" s="71"/>
      <c r="DI26" s="68">
        <v>-0.53454639999999998</v>
      </c>
      <c r="DJ26" s="68">
        <v>-0.186353217226953</v>
      </c>
      <c r="DK26" s="71"/>
      <c r="DL26" s="68">
        <v>-24.430035</v>
      </c>
      <c r="DM26" s="68">
        <v>-8.5167828634091691</v>
      </c>
      <c r="DN26" s="71"/>
      <c r="DO26" s="68">
        <v>-75.404082300000198</v>
      </c>
      <c r="DP26" s="68">
        <v>-26.287321977383002</v>
      </c>
      <c r="DQ26" s="71"/>
      <c r="DR26" s="69">
        <v>-3.5082127999999999</v>
      </c>
      <c r="DS26" s="68">
        <v>-1.2230308575584401</v>
      </c>
      <c r="DT26" s="70"/>
      <c r="DU26" s="72">
        <v>2802.0057962276501</v>
      </c>
    </row>
    <row r="27" spans="1:125" s="2" customFormat="1" ht="14.25" x14ac:dyDescent="0.25">
      <c r="A27" s="68" t="s">
        <v>35</v>
      </c>
      <c r="B27" s="69">
        <v>-25.935647800000002</v>
      </c>
      <c r="C27" s="68">
        <v>-9.0416686154750092</v>
      </c>
      <c r="D27" s="70"/>
      <c r="E27" s="68">
        <v>-18.3421945999999</v>
      </c>
      <c r="F27" s="68">
        <v>-6.3944439149020997</v>
      </c>
      <c r="G27" s="71"/>
      <c r="H27" s="68">
        <v>-7.4247394000001004</v>
      </c>
      <c r="I27" s="68">
        <v>-2.5884078056867201</v>
      </c>
      <c r="J27" s="71"/>
      <c r="K27" s="68">
        <v>-8.4088700000003E-2</v>
      </c>
      <c r="L27" s="68">
        <v>-2.9314947734065101E-2</v>
      </c>
      <c r="M27" s="71"/>
      <c r="N27" s="68">
        <v>-8.4625100000023795E-2</v>
      </c>
      <c r="O27" s="68">
        <v>-2.9501947152122E-2</v>
      </c>
      <c r="P27" s="71"/>
      <c r="Q27" s="69">
        <v>-25.830435300000001</v>
      </c>
      <c r="R27" s="68">
        <v>-9.0049895023662199</v>
      </c>
      <c r="S27" s="70"/>
      <c r="T27" s="72">
        <v>0.40731988748178199</v>
      </c>
      <c r="V27" s="68" t="s">
        <v>35</v>
      </c>
      <c r="W27" s="69">
        <v>54.971113299999899</v>
      </c>
      <c r="X27" s="68">
        <v>19.1639936551856</v>
      </c>
      <c r="Y27" s="70"/>
      <c r="Z27" s="68">
        <v>37.719921099999901</v>
      </c>
      <c r="AA27" s="68">
        <v>13.149894285195501</v>
      </c>
      <c r="AB27" s="71"/>
      <c r="AC27" s="68">
        <v>15.727331900000101</v>
      </c>
      <c r="AD27" s="68">
        <v>5.4828521863791497</v>
      </c>
      <c r="AE27" s="71"/>
      <c r="AF27" s="68">
        <v>0.68466469999989898</v>
      </c>
      <c r="AG27" s="68">
        <v>0.23868736103490301</v>
      </c>
      <c r="AH27" s="71"/>
      <c r="AI27" s="68">
        <v>0.83919559999996396</v>
      </c>
      <c r="AJ27" s="68">
        <v>0.29255982257610602</v>
      </c>
      <c r="AK27" s="71"/>
      <c r="AL27" s="69">
        <v>54.161942999999802</v>
      </c>
      <c r="AM27" s="68">
        <v>18.881901233106799</v>
      </c>
      <c r="AN27" s="70"/>
      <c r="AO27" s="72">
        <v>1.4939831460626201</v>
      </c>
      <c r="AQ27" s="68" t="s">
        <v>35</v>
      </c>
      <c r="AR27" s="69">
        <v>-15.1421871999998</v>
      </c>
      <c r="AS27" s="68">
        <v>-5.2788594228166996</v>
      </c>
      <c r="AT27" s="70"/>
      <c r="AU27" s="68">
        <v>-7.6933475999999104</v>
      </c>
      <c r="AV27" s="68">
        <v>-2.6820498211291701</v>
      </c>
      <c r="AW27" s="71"/>
      <c r="AX27" s="68">
        <v>-7.7387871999998099</v>
      </c>
      <c r="AY27" s="68">
        <v>-2.6978909448360802</v>
      </c>
      <c r="AZ27" s="71"/>
      <c r="BA27" s="68">
        <v>5.5290799999997003E-2</v>
      </c>
      <c r="BB27" s="68">
        <v>1.92754426239732E-2</v>
      </c>
      <c r="BC27" s="71"/>
      <c r="BD27" s="68">
        <v>0.23465679999995201</v>
      </c>
      <c r="BE27" s="68">
        <v>8.1805900524580796E-2</v>
      </c>
      <c r="BF27" s="71"/>
      <c r="BG27" s="69">
        <v>-9.3603999999998209</v>
      </c>
      <c r="BH27" s="68">
        <v>-3.26321654122287</v>
      </c>
      <c r="BI27" s="70"/>
      <c r="BJ27" s="72">
        <v>61.768591085851597</v>
      </c>
      <c r="BL27" s="68" t="s">
        <v>35</v>
      </c>
      <c r="BM27" s="69">
        <v>-8.8506537000001195</v>
      </c>
      <c r="BN27" s="68">
        <v>-3.0855091186783001</v>
      </c>
      <c r="BO27" s="70"/>
      <c r="BP27" s="68">
        <v>-10.822040700000301</v>
      </c>
      <c r="BQ27" s="68">
        <v>-3.7727727684744998</v>
      </c>
      <c r="BR27" s="71"/>
      <c r="BS27" s="68">
        <v>2.4488301000001398</v>
      </c>
      <c r="BT27" s="68">
        <v>0.85370955183165997</v>
      </c>
      <c r="BU27" s="71"/>
      <c r="BV27" s="68">
        <v>-0.58780039999999101</v>
      </c>
      <c r="BW27" s="68">
        <v>-0.20491859196374401</v>
      </c>
      <c r="BX27" s="71"/>
      <c r="BY27" s="68">
        <v>0.110357300000012</v>
      </c>
      <c r="BZ27" s="68">
        <v>3.8472689928287299E-2</v>
      </c>
      <c r="CA27" s="71"/>
      <c r="CB27" s="69">
        <v>-14.717981199990099</v>
      </c>
      <c r="CC27" s="68">
        <v>-5.1309730038476804</v>
      </c>
      <c r="CD27" s="70"/>
      <c r="CE27" s="72">
        <v>-39.8650291793682</v>
      </c>
      <c r="CG27" s="68" t="s">
        <v>35</v>
      </c>
      <c r="CH27" s="69">
        <v>27.381628999999801</v>
      </c>
      <c r="CI27" s="68">
        <v>9.5457656380527496</v>
      </c>
      <c r="CJ27" s="70"/>
      <c r="CK27" s="68">
        <v>17.741602599999901</v>
      </c>
      <c r="CL27" s="68">
        <v>6.1850659236916696</v>
      </c>
      <c r="CM27" s="71"/>
      <c r="CN27" s="68">
        <v>7.6895845999999004</v>
      </c>
      <c r="CO27" s="68">
        <v>2.6807379665241702</v>
      </c>
      <c r="CP27" s="71"/>
      <c r="CQ27" s="68">
        <v>0.51022280000001197</v>
      </c>
      <c r="CR27" s="68">
        <v>0.177873539663809</v>
      </c>
      <c r="CS27" s="71"/>
      <c r="CT27" s="68">
        <v>1.4402189999999999</v>
      </c>
      <c r="CU27" s="68">
        <v>0.50208820817310695</v>
      </c>
      <c r="CV27" s="71"/>
      <c r="CW27" s="69">
        <v>24.9226649999998</v>
      </c>
      <c r="CX27" s="68">
        <v>8.68852321261455</v>
      </c>
      <c r="CY27" s="70"/>
      <c r="CZ27" s="72">
        <v>9.8663766495277105</v>
      </c>
      <c r="DB27" s="68" t="s">
        <v>35</v>
      </c>
      <c r="DC27" s="69">
        <v>-101.5873117</v>
      </c>
      <c r="DD27" s="68">
        <v>-35.415302328726298</v>
      </c>
      <c r="DE27" s="70"/>
      <c r="DF27" s="68">
        <v>-67.394007500000001</v>
      </c>
      <c r="DG27" s="68">
        <v>-23.494854926424299</v>
      </c>
      <c r="DH27" s="71"/>
      <c r="DI27" s="68">
        <v>-30.339561</v>
      </c>
      <c r="DJ27" s="68">
        <v>-10.576957962121501</v>
      </c>
      <c r="DK27" s="71"/>
      <c r="DL27" s="68">
        <v>-1.4420272000000001</v>
      </c>
      <c r="DM27" s="68">
        <v>-0.502718581677428</v>
      </c>
      <c r="DN27" s="71"/>
      <c r="DO27" s="68">
        <v>-2.4117160000000002</v>
      </c>
      <c r="DP27" s="68">
        <v>-0.840770858503056</v>
      </c>
      <c r="DQ27" s="71"/>
      <c r="DR27" s="69">
        <v>-95.0133780000006</v>
      </c>
      <c r="DS27" s="68">
        <v>-33.123501851103498</v>
      </c>
      <c r="DT27" s="70"/>
      <c r="DU27" s="72">
        <v>6.9189558758760903</v>
      </c>
    </row>
    <row r="28" spans="1:125" s="2" customFormat="1" ht="14.25" x14ac:dyDescent="0.25">
      <c r="A28" s="68" t="s">
        <v>36</v>
      </c>
      <c r="B28" s="69">
        <v>-42.126008800000001</v>
      </c>
      <c r="C28" s="68">
        <v>-14.6859417046134</v>
      </c>
      <c r="D28" s="70"/>
      <c r="E28" s="68">
        <v>-33.423096399999999</v>
      </c>
      <c r="F28" s="68">
        <v>-11.6519380615538</v>
      </c>
      <c r="G28" s="71"/>
      <c r="H28" s="68">
        <v>-7.1716876000000198</v>
      </c>
      <c r="I28" s="68">
        <v>-2.5001890522630901</v>
      </c>
      <c r="J28" s="71"/>
      <c r="K28" s="68">
        <v>-0.91397649999999997</v>
      </c>
      <c r="L28" s="68">
        <v>-0.31862989114664297</v>
      </c>
      <c r="M28" s="71"/>
      <c r="N28" s="68">
        <v>-0.61724830000000097</v>
      </c>
      <c r="O28" s="68">
        <v>-0.21518469964977299</v>
      </c>
      <c r="P28" s="71"/>
      <c r="Q28" s="69">
        <v>-45.6407588</v>
      </c>
      <c r="R28" s="68">
        <v>-15.9112515565709</v>
      </c>
      <c r="S28" s="70"/>
      <c r="T28" s="72">
        <v>-7.7009017650250096</v>
      </c>
      <c r="V28" s="68" t="s">
        <v>36</v>
      </c>
      <c r="W28" s="69">
        <v>47.683449799999899</v>
      </c>
      <c r="X28" s="68">
        <v>16.623373160327901</v>
      </c>
      <c r="Y28" s="70"/>
      <c r="Z28" s="68">
        <v>38.828248899999899</v>
      </c>
      <c r="AA28" s="68">
        <v>13.5362787997522</v>
      </c>
      <c r="AB28" s="71"/>
      <c r="AC28" s="68">
        <v>7.1466225000000003</v>
      </c>
      <c r="AD28" s="68">
        <v>2.4914508734537</v>
      </c>
      <c r="AE28" s="71"/>
      <c r="AF28" s="68">
        <v>1.2378727</v>
      </c>
      <c r="AG28" s="68">
        <v>0.43154637307896099</v>
      </c>
      <c r="AH28" s="71"/>
      <c r="AI28" s="68">
        <v>0.470705700000003</v>
      </c>
      <c r="AJ28" s="68">
        <v>0.164097114042982</v>
      </c>
      <c r="AK28" s="71"/>
      <c r="AL28" s="69">
        <v>51.857818600000002</v>
      </c>
      <c r="AM28" s="68">
        <v>18.078638888002502</v>
      </c>
      <c r="AN28" s="70"/>
      <c r="AO28" s="72">
        <v>-8.0496421035344099</v>
      </c>
      <c r="AQ28" s="68" t="s">
        <v>36</v>
      </c>
      <c r="AR28" s="69">
        <v>14.3821333</v>
      </c>
      <c r="AS28" s="68">
        <v>5.0138899280621798</v>
      </c>
      <c r="AT28" s="70"/>
      <c r="AU28" s="68">
        <v>10.2818041</v>
      </c>
      <c r="AV28" s="68">
        <v>3.5844358374357799</v>
      </c>
      <c r="AW28" s="71"/>
      <c r="AX28" s="68">
        <v>3.4770695999999899</v>
      </c>
      <c r="AY28" s="68">
        <v>1.21217373549243</v>
      </c>
      <c r="AZ28" s="71"/>
      <c r="BA28" s="68">
        <v>0.19416700000000001</v>
      </c>
      <c r="BB28" s="68">
        <v>6.7690372864368298E-2</v>
      </c>
      <c r="BC28" s="71"/>
      <c r="BD28" s="68">
        <v>0.42909259999999799</v>
      </c>
      <c r="BE28" s="68">
        <v>0.14958998226959799</v>
      </c>
      <c r="BF28" s="71"/>
      <c r="BG28" s="69">
        <v>18.265584400000101</v>
      </c>
      <c r="BH28" s="68">
        <v>6.3677361169590903</v>
      </c>
      <c r="BI28" s="70"/>
      <c r="BJ28" s="72">
        <v>-21.261028472760302</v>
      </c>
      <c r="BL28" s="68" t="s">
        <v>36</v>
      </c>
      <c r="BM28" s="69">
        <v>2.7085657999999899</v>
      </c>
      <c r="BN28" s="68">
        <v>0.94425844211259002</v>
      </c>
      <c r="BO28" s="70"/>
      <c r="BP28" s="68">
        <v>4.1465635000000001</v>
      </c>
      <c r="BQ28" s="68">
        <v>1.44557226212889</v>
      </c>
      <c r="BR28" s="71"/>
      <c r="BS28" s="68">
        <v>-1.3606218000000101</v>
      </c>
      <c r="BT28" s="68">
        <v>-0.47433908423876803</v>
      </c>
      <c r="BU28" s="71"/>
      <c r="BV28" s="68">
        <v>0.164130199999999</v>
      </c>
      <c r="BW28" s="68">
        <v>5.7218963244543598E-2</v>
      </c>
      <c r="BX28" s="71"/>
      <c r="BY28" s="68">
        <v>-0.241506099999998</v>
      </c>
      <c r="BZ28" s="68">
        <v>-8.41936990220752E-2</v>
      </c>
      <c r="CA28" s="71"/>
      <c r="CB28" s="69">
        <v>1.22091429999995</v>
      </c>
      <c r="CC28" s="68">
        <v>0.42563434673469702</v>
      </c>
      <c r="CD28" s="70"/>
      <c r="CE28" s="72">
        <v>121.847331954429</v>
      </c>
      <c r="CG28" s="68" t="s">
        <v>36</v>
      </c>
      <c r="CH28" s="69">
        <v>27.9695134</v>
      </c>
      <c r="CI28" s="68">
        <v>9.75071351404174</v>
      </c>
      <c r="CJ28" s="70"/>
      <c r="CK28" s="68">
        <v>18.722260899999998</v>
      </c>
      <c r="CL28" s="68">
        <v>6.5269423804507598</v>
      </c>
      <c r="CM28" s="71"/>
      <c r="CN28" s="68">
        <v>7.8889932999999797</v>
      </c>
      <c r="CO28" s="68">
        <v>2.7502556974228498</v>
      </c>
      <c r="CP28" s="71"/>
      <c r="CQ28" s="68">
        <v>0.44496079999999899</v>
      </c>
      <c r="CR28" s="68">
        <v>0.15512194380109701</v>
      </c>
      <c r="CS28" s="71"/>
      <c r="CT28" s="68">
        <v>0.91329839999999896</v>
      </c>
      <c r="CU28" s="68">
        <v>0.31839349236703901</v>
      </c>
      <c r="CV28" s="71"/>
      <c r="CW28" s="69">
        <v>29.370714299999001</v>
      </c>
      <c r="CX28" s="68">
        <v>10.239199257648099</v>
      </c>
      <c r="CY28" s="70"/>
      <c r="CZ28" s="72">
        <v>-4.7707416499538899</v>
      </c>
      <c r="DB28" s="68" t="s">
        <v>36</v>
      </c>
      <c r="DC28" s="69">
        <v>-19.539595100000099</v>
      </c>
      <c r="DD28" s="68">
        <v>-6.8118808960213997</v>
      </c>
      <c r="DE28" s="70"/>
      <c r="DF28" s="68">
        <v>-12.5432638000001</v>
      </c>
      <c r="DG28" s="68">
        <v>-4.3728244426609004</v>
      </c>
      <c r="DH28" s="71"/>
      <c r="DI28" s="68">
        <v>-5.9780667999999801</v>
      </c>
      <c r="DJ28" s="68">
        <v>-2.0840697476919301</v>
      </c>
      <c r="DK28" s="71"/>
      <c r="DL28" s="68">
        <v>-0.27496020000000099</v>
      </c>
      <c r="DM28" s="68">
        <v>-9.5856445538435295E-2</v>
      </c>
      <c r="DN28" s="71"/>
      <c r="DO28" s="68">
        <v>-0.74330430000000103</v>
      </c>
      <c r="DP28" s="68">
        <v>-0.25913026013013701</v>
      </c>
      <c r="DQ28" s="71"/>
      <c r="DR28" s="69">
        <v>-12.093945000000099</v>
      </c>
      <c r="DS28" s="68">
        <v>-4.2161832157429897</v>
      </c>
      <c r="DT28" s="70"/>
      <c r="DU28" s="72">
        <v>61.565106340403403</v>
      </c>
    </row>
    <row r="29" spans="1:125" s="2" customFormat="1" ht="12.75" x14ac:dyDescent="0.2">
      <c r="A29" s="57" t="s">
        <v>37</v>
      </c>
      <c r="B29" s="58"/>
      <c r="C29" s="59"/>
      <c r="D29" s="60"/>
      <c r="E29" s="59"/>
      <c r="F29" s="59"/>
      <c r="G29" s="61"/>
      <c r="H29" s="59"/>
      <c r="I29" s="59"/>
      <c r="J29" s="61"/>
      <c r="K29" s="59"/>
      <c r="L29" s="59"/>
      <c r="M29" s="61"/>
      <c r="N29" s="59"/>
      <c r="O29" s="59"/>
      <c r="P29" s="61"/>
      <c r="Q29" s="58"/>
      <c r="R29" s="59"/>
      <c r="S29" s="60"/>
      <c r="T29" s="62"/>
      <c r="V29" s="57" t="s">
        <v>37</v>
      </c>
      <c r="W29" s="58"/>
      <c r="X29" s="59"/>
      <c r="Y29" s="60"/>
      <c r="Z29" s="59"/>
      <c r="AA29" s="59"/>
      <c r="AB29" s="61"/>
      <c r="AC29" s="59"/>
      <c r="AD29" s="59"/>
      <c r="AE29" s="61"/>
      <c r="AF29" s="59"/>
      <c r="AG29" s="59"/>
      <c r="AH29" s="61"/>
      <c r="AI29" s="59"/>
      <c r="AJ29" s="59"/>
      <c r="AK29" s="61"/>
      <c r="AL29" s="58"/>
      <c r="AM29" s="59"/>
      <c r="AN29" s="60"/>
      <c r="AO29" s="62"/>
      <c r="AQ29" s="57" t="s">
        <v>37</v>
      </c>
      <c r="AR29" s="58"/>
      <c r="AS29" s="59"/>
      <c r="AT29" s="60"/>
      <c r="AU29" s="59"/>
      <c r="AV29" s="59"/>
      <c r="AW29" s="61"/>
      <c r="AX29" s="59"/>
      <c r="AY29" s="59"/>
      <c r="AZ29" s="61"/>
      <c r="BA29" s="59"/>
      <c r="BB29" s="59"/>
      <c r="BC29" s="61"/>
      <c r="BD29" s="59"/>
      <c r="BE29" s="59"/>
      <c r="BF29" s="61"/>
      <c r="BG29" s="58"/>
      <c r="BH29" s="59"/>
      <c r="BI29" s="60"/>
      <c r="BJ29" s="62"/>
      <c r="BL29" s="57" t="s">
        <v>37</v>
      </c>
      <c r="BM29" s="58"/>
      <c r="BN29" s="59"/>
      <c r="BO29" s="60"/>
      <c r="BP29" s="59"/>
      <c r="BQ29" s="59"/>
      <c r="BR29" s="61"/>
      <c r="BS29" s="59"/>
      <c r="BT29" s="59"/>
      <c r="BU29" s="61"/>
      <c r="BV29" s="59"/>
      <c r="BW29" s="59"/>
      <c r="BX29" s="61"/>
      <c r="BY29" s="59"/>
      <c r="BZ29" s="59"/>
      <c r="CA29" s="61"/>
      <c r="CB29" s="58"/>
      <c r="CC29" s="59"/>
      <c r="CD29" s="60"/>
      <c r="CE29" s="62"/>
      <c r="CG29" s="57" t="s">
        <v>37</v>
      </c>
      <c r="CH29" s="58"/>
      <c r="CI29" s="59"/>
      <c r="CJ29" s="60"/>
      <c r="CK29" s="59"/>
      <c r="CL29" s="59"/>
      <c r="CM29" s="61"/>
      <c r="CN29" s="59"/>
      <c r="CO29" s="59"/>
      <c r="CP29" s="61"/>
      <c r="CQ29" s="59"/>
      <c r="CR29" s="59"/>
      <c r="CS29" s="61"/>
      <c r="CT29" s="59"/>
      <c r="CU29" s="59"/>
      <c r="CV29" s="61"/>
      <c r="CW29" s="58"/>
      <c r="CX29" s="59"/>
      <c r="CY29" s="60"/>
      <c r="CZ29" s="62"/>
      <c r="DB29" s="57" t="s">
        <v>37</v>
      </c>
      <c r="DC29" s="58"/>
      <c r="DD29" s="59"/>
      <c r="DE29" s="60"/>
      <c r="DF29" s="59"/>
      <c r="DG29" s="59"/>
      <c r="DH29" s="61"/>
      <c r="DI29" s="59"/>
      <c r="DJ29" s="59"/>
      <c r="DK29" s="61"/>
      <c r="DL29" s="59"/>
      <c r="DM29" s="59"/>
      <c r="DN29" s="61"/>
      <c r="DO29" s="59"/>
      <c r="DP29" s="59"/>
      <c r="DQ29" s="61"/>
      <c r="DR29" s="58"/>
      <c r="DS29" s="59"/>
      <c r="DT29" s="60"/>
      <c r="DU29" s="62"/>
    </row>
    <row r="30" spans="1:125" s="2" customFormat="1" ht="12.75" x14ac:dyDescent="0.2">
      <c r="A30" s="68" t="s">
        <v>38</v>
      </c>
      <c r="B30" s="69">
        <v>352.63263280000001</v>
      </c>
      <c r="C30" s="68">
        <v>122.934558387243</v>
      </c>
      <c r="D30" s="70"/>
      <c r="E30" s="68">
        <v>289.29085300000003</v>
      </c>
      <c r="F30" s="68">
        <v>100.85238843789701</v>
      </c>
      <c r="G30" s="71">
        <v>82.037459410080999</v>
      </c>
      <c r="H30" s="68">
        <v>54.683433700000002</v>
      </c>
      <c r="I30" s="68">
        <v>19.063702980717402</v>
      </c>
      <c r="J30" s="71">
        <v>15.5071960487033</v>
      </c>
      <c r="K30" s="68">
        <v>5.0055465000000003</v>
      </c>
      <c r="L30" s="68">
        <v>1.7450303551835999</v>
      </c>
      <c r="M30" s="71">
        <v>1.41947909365466</v>
      </c>
      <c r="N30" s="68">
        <v>3.6527995999999998</v>
      </c>
      <c r="O30" s="68">
        <v>1.27343661344521</v>
      </c>
      <c r="P30" s="71">
        <v>1.03586544756104</v>
      </c>
      <c r="Q30" s="69">
        <v>409.66102460000002</v>
      </c>
      <c r="R30" s="68">
        <v>142.81575913091899</v>
      </c>
      <c r="S30" s="70"/>
      <c r="T30" s="72">
        <v>-13.920873203811199</v>
      </c>
      <c r="V30" s="68" t="s">
        <v>38</v>
      </c>
      <c r="W30" s="69">
        <v>386.78133680000099</v>
      </c>
      <c r="X30" s="68">
        <v>134.83945729691899</v>
      </c>
      <c r="Y30" s="70"/>
      <c r="Z30" s="68">
        <v>319.811058900001</v>
      </c>
      <c r="AA30" s="68">
        <v>111.492322707203</v>
      </c>
      <c r="AB30" s="71">
        <v>82.685235421628093</v>
      </c>
      <c r="AC30" s="68">
        <v>57.585437900000002</v>
      </c>
      <c r="AD30" s="68">
        <v>20.075397791637702</v>
      </c>
      <c r="AE30" s="71">
        <v>14.8883703584117</v>
      </c>
      <c r="AF30" s="68">
        <v>5.4666331000000001</v>
      </c>
      <c r="AG30" s="68">
        <v>1.90577406486013</v>
      </c>
      <c r="AH30" s="71">
        <v>1.4133652738334499</v>
      </c>
      <c r="AI30" s="68">
        <v>3.9182068999999999</v>
      </c>
      <c r="AJ30" s="68">
        <v>1.36596273321801</v>
      </c>
      <c r="AK30" s="71">
        <v>1.0130289461267501</v>
      </c>
      <c r="AL30" s="69">
        <v>454.92494210000001</v>
      </c>
      <c r="AM30" s="68">
        <v>158.59563651933701</v>
      </c>
      <c r="AN30" s="70"/>
      <c r="AO30" s="72">
        <v>-14.9790875359434</v>
      </c>
      <c r="AQ30" s="68" t="s">
        <v>38</v>
      </c>
      <c r="AR30" s="69">
        <v>396.91773030000098</v>
      </c>
      <c r="AS30" s="68">
        <v>138.37320018585001</v>
      </c>
      <c r="AT30" s="70"/>
      <c r="AU30" s="68">
        <v>327.40263260000103</v>
      </c>
      <c r="AV30" s="68">
        <v>114.13889217771199</v>
      </c>
      <c r="AW30" s="71">
        <v>82.486270480419506</v>
      </c>
      <c r="AX30" s="68">
        <v>60.245698099999998</v>
      </c>
      <c r="AY30" s="68">
        <v>21.0028159669932</v>
      </c>
      <c r="AZ30" s="71">
        <v>15.178384209358599</v>
      </c>
      <c r="BA30" s="68">
        <v>5.4634233999999999</v>
      </c>
      <c r="BB30" s="68">
        <v>1.90465510134016</v>
      </c>
      <c r="BC30" s="71">
        <v>1.3764624210338501</v>
      </c>
      <c r="BD30" s="68">
        <v>3.8059762000000101</v>
      </c>
      <c r="BE30" s="68">
        <v>1.3268369398039399</v>
      </c>
      <c r="BF30" s="71">
        <v>0.95888288918798203</v>
      </c>
      <c r="BG30" s="69">
        <v>467.27486440000001</v>
      </c>
      <c r="BH30" s="68">
        <v>162.90105837440501</v>
      </c>
      <c r="BI30" s="70"/>
      <c r="BJ30" s="72">
        <v>-15.0569053591916</v>
      </c>
      <c r="BL30" s="68" t="s">
        <v>38</v>
      </c>
      <c r="BM30" s="69">
        <v>410.14051030000098</v>
      </c>
      <c r="BN30" s="68">
        <v>142.98291712283401</v>
      </c>
      <c r="BO30" s="70"/>
      <c r="BP30" s="68">
        <v>339.374969800001</v>
      </c>
      <c r="BQ30" s="68">
        <v>118.312680561557</v>
      </c>
      <c r="BR30" s="71">
        <v>82.746025149225602</v>
      </c>
      <c r="BS30" s="68">
        <v>61.453955899999997</v>
      </c>
      <c r="BT30" s="68">
        <v>21.424038012955101</v>
      </c>
      <c r="BU30" s="71">
        <v>14.983634719488901</v>
      </c>
      <c r="BV30" s="68">
        <v>5.4778880000000001</v>
      </c>
      <c r="BW30" s="68">
        <v>1.9096977407553699</v>
      </c>
      <c r="BX30" s="71">
        <v>1.3356125187422101</v>
      </c>
      <c r="BY30" s="68">
        <v>3.8336966000000001</v>
      </c>
      <c r="BZ30" s="68">
        <v>1.336500807567</v>
      </c>
      <c r="CA30" s="71">
        <v>0.93472761254327397</v>
      </c>
      <c r="CB30" s="69">
        <v>485.36922970000001</v>
      </c>
      <c r="CC30" s="68">
        <v>169.20910420042699</v>
      </c>
      <c r="CD30" s="70"/>
      <c r="CE30" s="72">
        <v>-15.4992765912452</v>
      </c>
      <c r="CG30" s="68" t="s">
        <v>38</v>
      </c>
      <c r="CH30" s="69">
        <v>375.80851519999999</v>
      </c>
      <c r="CI30" s="68">
        <v>131.01411938945699</v>
      </c>
      <c r="CJ30" s="70"/>
      <c r="CK30" s="68">
        <v>311.19885040000003</v>
      </c>
      <c r="CL30" s="68">
        <v>108.489940198586</v>
      </c>
      <c r="CM30" s="71">
        <v>82.807823083621301</v>
      </c>
      <c r="CN30" s="68">
        <v>56.037550199999998</v>
      </c>
      <c r="CO30" s="68">
        <v>19.5357741915143</v>
      </c>
      <c r="CP30" s="71">
        <v>14.9111975736307</v>
      </c>
      <c r="CQ30" s="68">
        <v>5.1786281000000001</v>
      </c>
      <c r="CR30" s="68">
        <v>1.8053699496561999</v>
      </c>
      <c r="CS30" s="71">
        <v>1.3779964770739701</v>
      </c>
      <c r="CT30" s="68">
        <v>3.3934864999999999</v>
      </c>
      <c r="CU30" s="68">
        <v>1.18303504970052</v>
      </c>
      <c r="CV30" s="71">
        <v>0.90298286567403496</v>
      </c>
      <c r="CW30" s="69">
        <v>442.54929870000001</v>
      </c>
      <c r="CX30" s="68">
        <v>154.281247791168</v>
      </c>
      <c r="CY30" s="70"/>
      <c r="CZ30" s="72">
        <v>-15.0809827732307</v>
      </c>
      <c r="DB30" s="68" t="s">
        <v>38</v>
      </c>
      <c r="DC30" s="69">
        <v>410.64969500000001</v>
      </c>
      <c r="DD30" s="68">
        <v>143.16042876075301</v>
      </c>
      <c r="DE30" s="70"/>
      <c r="DF30" s="68">
        <v>336.48083339999999</v>
      </c>
      <c r="DG30" s="68">
        <v>117.303728617939</v>
      </c>
      <c r="DH30" s="71">
        <v>81.938654161182299</v>
      </c>
      <c r="DI30" s="68">
        <v>64.180183600000007</v>
      </c>
      <c r="DJ30" s="68">
        <v>22.374453735122898</v>
      </c>
      <c r="DK30" s="71">
        <v>15.628937359858501</v>
      </c>
      <c r="DL30" s="68">
        <v>5.7220516999999997</v>
      </c>
      <c r="DM30" s="68">
        <v>1.99481793055562</v>
      </c>
      <c r="DN30" s="71">
        <v>1.39341433091774</v>
      </c>
      <c r="DO30" s="68">
        <v>4.2666263000000004</v>
      </c>
      <c r="DP30" s="68">
        <v>1.4874284771352499</v>
      </c>
      <c r="DQ30" s="71">
        <v>1.03899414804143</v>
      </c>
      <c r="DR30" s="69">
        <v>481.36061519999902</v>
      </c>
      <c r="DS30" s="68">
        <v>167.811623628679</v>
      </c>
      <c r="DT30" s="70"/>
      <c r="DU30" s="72">
        <v>-14.689801775872199</v>
      </c>
    </row>
    <row r="31" spans="1:125" s="2" customFormat="1" ht="12.75" x14ac:dyDescent="0.2">
      <c r="A31" s="68" t="s">
        <v>39</v>
      </c>
      <c r="B31" s="69">
        <v>423.51313870000001</v>
      </c>
      <c r="C31" s="68">
        <v>147.64487411126501</v>
      </c>
      <c r="D31" s="70"/>
      <c r="E31" s="68">
        <v>291.85801090000001</v>
      </c>
      <c r="F31" s="68">
        <v>101.747349350167</v>
      </c>
      <c r="G31" s="71">
        <v>68.913567072765801</v>
      </c>
      <c r="H31" s="68">
        <v>72.155957599999994</v>
      </c>
      <c r="I31" s="68">
        <v>25.1549628635636</v>
      </c>
      <c r="J31" s="71">
        <v>17.037477944955199</v>
      </c>
      <c r="K31" s="68">
        <v>15.6581087</v>
      </c>
      <c r="L31" s="68">
        <v>5.4587196395567199</v>
      </c>
      <c r="M31" s="71">
        <v>3.6971954986009501</v>
      </c>
      <c r="N31" s="68">
        <v>43.841061500000002</v>
      </c>
      <c r="O31" s="68">
        <v>15.283842257977399</v>
      </c>
      <c r="P31" s="71">
        <v>10.3517594836781</v>
      </c>
      <c r="Q31" s="69">
        <v>431.2546284</v>
      </c>
      <c r="R31" s="68">
        <v>150.343707199888</v>
      </c>
      <c r="S31" s="70"/>
      <c r="T31" s="72">
        <v>-1.7951087803328001</v>
      </c>
      <c r="V31" s="68" t="s">
        <v>39</v>
      </c>
      <c r="W31" s="69">
        <v>312.38584659999998</v>
      </c>
      <c r="X31" s="68">
        <v>108.903750039427</v>
      </c>
      <c r="Y31" s="70"/>
      <c r="Z31" s="68">
        <v>200.7795825</v>
      </c>
      <c r="AA31" s="68">
        <v>69.995647061432706</v>
      </c>
      <c r="AB31" s="71">
        <v>64.272944720537097</v>
      </c>
      <c r="AC31" s="68">
        <v>47.865850200000096</v>
      </c>
      <c r="AD31" s="68">
        <v>16.6869614687769</v>
      </c>
      <c r="AE31" s="71">
        <v>15.3226692953509</v>
      </c>
      <c r="AF31" s="68">
        <v>10.7958917</v>
      </c>
      <c r="AG31" s="68">
        <v>3.7636567211541601</v>
      </c>
      <c r="AH31" s="71">
        <v>3.4559477702022101</v>
      </c>
      <c r="AI31" s="68">
        <v>52.944522200000002</v>
      </c>
      <c r="AJ31" s="68">
        <v>18.457484788062999</v>
      </c>
      <c r="AK31" s="71">
        <v>16.9484382139098</v>
      </c>
      <c r="AL31" s="69">
        <v>326.30139129999998</v>
      </c>
      <c r="AM31" s="68">
        <v>113.754978154162</v>
      </c>
      <c r="AN31" s="70"/>
      <c r="AO31" s="72">
        <v>-4.2646292878371401</v>
      </c>
      <c r="AQ31" s="68" t="s">
        <v>39</v>
      </c>
      <c r="AR31" s="69">
        <v>308.83502829999998</v>
      </c>
      <c r="AS31" s="68">
        <v>107.66586608025401</v>
      </c>
      <c r="AT31" s="70"/>
      <c r="AU31" s="68">
        <v>205.1539181</v>
      </c>
      <c r="AV31" s="68">
        <v>71.520625084463802</v>
      </c>
      <c r="AW31" s="71">
        <v>66.428319102687794</v>
      </c>
      <c r="AX31" s="68">
        <v>41.9558786999999</v>
      </c>
      <c r="AY31" s="68">
        <v>14.626631060145099</v>
      </c>
      <c r="AZ31" s="71">
        <v>13.5852072645219</v>
      </c>
      <c r="BA31" s="68">
        <v>13.186162899999999</v>
      </c>
      <c r="BB31" s="68">
        <v>4.5969515074719203</v>
      </c>
      <c r="BC31" s="71">
        <v>4.2696461514045199</v>
      </c>
      <c r="BD31" s="68">
        <v>48.5390686</v>
      </c>
      <c r="BE31" s="68">
        <v>16.921658428173401</v>
      </c>
      <c r="BF31" s="71">
        <v>15.716827481385801</v>
      </c>
      <c r="BG31" s="69">
        <v>320.9792741</v>
      </c>
      <c r="BH31" s="68">
        <v>111.89958512807701</v>
      </c>
      <c r="BI31" s="70"/>
      <c r="BJ31" s="72">
        <v>-3.7834984311842499</v>
      </c>
      <c r="BL31" s="68" t="s">
        <v>39</v>
      </c>
      <c r="BM31" s="69">
        <v>224.10427709999999</v>
      </c>
      <c r="BN31" s="68">
        <v>78.127086875724103</v>
      </c>
      <c r="BO31" s="70"/>
      <c r="BP31" s="68">
        <v>141.01033810000001</v>
      </c>
      <c r="BQ31" s="68">
        <v>49.158932072492398</v>
      </c>
      <c r="BR31" s="71">
        <v>62.921752286360103</v>
      </c>
      <c r="BS31" s="68">
        <v>33.433534999999999</v>
      </c>
      <c r="BT31" s="68">
        <v>11.6555771594756</v>
      </c>
      <c r="BU31" s="71">
        <v>14.9187402546009</v>
      </c>
      <c r="BV31" s="68">
        <v>10.7683424</v>
      </c>
      <c r="BW31" s="68">
        <v>3.7540525021614699</v>
      </c>
      <c r="BX31" s="71">
        <v>4.8050588499901501</v>
      </c>
      <c r="BY31" s="68">
        <v>38.892061599999998</v>
      </c>
      <c r="BZ31" s="68">
        <v>13.558525141594499</v>
      </c>
      <c r="CA31" s="71">
        <v>17.354448609048902</v>
      </c>
      <c r="CB31" s="69">
        <v>231.4234276</v>
      </c>
      <c r="CC31" s="68">
        <v>80.678684347979598</v>
      </c>
      <c r="CD31" s="70"/>
      <c r="CE31" s="72">
        <v>-3.1626661898080002</v>
      </c>
      <c r="CG31" s="68" t="s">
        <v>39</v>
      </c>
      <c r="CH31" s="69">
        <v>96.156399699999895</v>
      </c>
      <c r="CI31" s="68">
        <v>33.521981330443502</v>
      </c>
      <c r="CJ31" s="70"/>
      <c r="CK31" s="68">
        <v>53.467636399999897</v>
      </c>
      <c r="CL31" s="68">
        <v>18.639852519184299</v>
      </c>
      <c r="CM31" s="71">
        <v>55.604865164268404</v>
      </c>
      <c r="CN31" s="68">
        <v>9.7323215000000101</v>
      </c>
      <c r="CO31" s="68">
        <v>3.39287557190928</v>
      </c>
      <c r="CP31" s="71">
        <v>10.121345568640301</v>
      </c>
      <c r="CQ31" s="68">
        <v>6.1336976999999999</v>
      </c>
      <c r="CR31" s="68">
        <v>2.1383256905154799</v>
      </c>
      <c r="CS31" s="71">
        <v>6.3788762049501004</v>
      </c>
      <c r="CT31" s="68">
        <v>26.822744100000001</v>
      </c>
      <c r="CU31" s="68">
        <v>9.3509275488344308</v>
      </c>
      <c r="CV31" s="71">
        <v>27.8949130621412</v>
      </c>
      <c r="CW31" s="69">
        <v>99.007989899999998</v>
      </c>
      <c r="CX31" s="68">
        <v>34.516100845574201</v>
      </c>
      <c r="CY31" s="70"/>
      <c r="CZ31" s="72">
        <v>-2.8801616949099298</v>
      </c>
      <c r="DB31" s="68" t="s">
        <v>39</v>
      </c>
      <c r="DC31" s="69">
        <v>344.43623910000002</v>
      </c>
      <c r="DD31" s="68">
        <v>120.077136962922</v>
      </c>
      <c r="DE31" s="70"/>
      <c r="DF31" s="68">
        <v>220.7921911</v>
      </c>
      <c r="DG31" s="68">
        <v>76.972429615227398</v>
      </c>
      <c r="DH31" s="71">
        <v>64.1024857537994</v>
      </c>
      <c r="DI31" s="68">
        <v>52.215108899999997</v>
      </c>
      <c r="DJ31" s="68">
        <v>18.203197199290301</v>
      </c>
      <c r="DK31" s="71">
        <v>15.159586295691801</v>
      </c>
      <c r="DL31" s="68">
        <v>14.1582545</v>
      </c>
      <c r="DM31" s="68">
        <v>4.9358414468659504</v>
      </c>
      <c r="DN31" s="71">
        <v>4.1105589054726197</v>
      </c>
      <c r="DO31" s="68">
        <v>57.270684600000003</v>
      </c>
      <c r="DP31" s="68">
        <v>19.965668701538601</v>
      </c>
      <c r="DQ31" s="71">
        <v>16.627369045036101</v>
      </c>
      <c r="DR31" s="69">
        <v>359.4831547</v>
      </c>
      <c r="DS31" s="68">
        <v>125.32278286270299</v>
      </c>
      <c r="DT31" s="70"/>
      <c r="DU31" s="72">
        <v>-4.1857081210264697</v>
      </c>
    </row>
    <row r="32" spans="1:125" s="2" customFormat="1" ht="12.75" x14ac:dyDescent="0.2">
      <c r="A32" s="68" t="s">
        <v>40</v>
      </c>
      <c r="B32" s="69">
        <v>1406.3828969000001</v>
      </c>
      <c r="C32" s="68">
        <v>490.29228798524701</v>
      </c>
      <c r="D32" s="70"/>
      <c r="E32" s="68">
        <v>1004.3291213</v>
      </c>
      <c r="F32" s="68">
        <v>350.12856303769598</v>
      </c>
      <c r="G32" s="71">
        <v>71.412210964295596</v>
      </c>
      <c r="H32" s="68">
        <v>365.92033770000103</v>
      </c>
      <c r="I32" s="68">
        <v>127.566909400509</v>
      </c>
      <c r="J32" s="71">
        <v>26.018542923593301</v>
      </c>
      <c r="K32" s="68">
        <v>26.6462659</v>
      </c>
      <c r="L32" s="68">
        <v>9.2894038338857907</v>
      </c>
      <c r="M32" s="71">
        <v>1.89466652067048</v>
      </c>
      <c r="N32" s="68">
        <v>9.4871720000000099</v>
      </c>
      <c r="O32" s="68">
        <v>3.30741171315618</v>
      </c>
      <c r="P32" s="71">
        <v>0.674579591440707</v>
      </c>
      <c r="Q32" s="69">
        <v>1364.2045167000001</v>
      </c>
      <c r="R32" s="68">
        <v>475.58808859733301</v>
      </c>
      <c r="S32" s="70"/>
      <c r="T32" s="72">
        <v>3.09179303276537</v>
      </c>
      <c r="V32" s="68" t="s">
        <v>40</v>
      </c>
      <c r="W32" s="69">
        <v>1397.4246183</v>
      </c>
      <c r="X32" s="68">
        <v>487.16925874414602</v>
      </c>
      <c r="Y32" s="70"/>
      <c r="Z32" s="68">
        <v>985.02304900000001</v>
      </c>
      <c r="AA32" s="68">
        <v>343.39809270785901</v>
      </c>
      <c r="AB32" s="71">
        <v>70.488456844155493</v>
      </c>
      <c r="AC32" s="68">
        <v>383.87944240000002</v>
      </c>
      <c r="AD32" s="68">
        <v>133.82780076440301</v>
      </c>
      <c r="AE32" s="71">
        <v>27.470493747777098</v>
      </c>
      <c r="AF32" s="68">
        <v>24.682928199999999</v>
      </c>
      <c r="AG32" s="68">
        <v>8.6049463258042405</v>
      </c>
      <c r="AH32" s="71">
        <v>1.7663155405138999</v>
      </c>
      <c r="AI32" s="68">
        <v>3.8391986999999999</v>
      </c>
      <c r="AJ32" s="68">
        <v>1.3384189460794</v>
      </c>
      <c r="AK32" s="71">
        <v>0.27473386755347701</v>
      </c>
      <c r="AL32" s="69">
        <v>1340.0672512000001</v>
      </c>
      <c r="AM32" s="68">
        <v>467.17337084600899</v>
      </c>
      <c r="AN32" s="70"/>
      <c r="AO32" s="72">
        <v>4.2801857181897196</v>
      </c>
      <c r="AQ32" s="68" t="s">
        <v>40</v>
      </c>
      <c r="AR32" s="69">
        <v>1505.0073995</v>
      </c>
      <c r="AS32" s="68">
        <v>524.67469773848404</v>
      </c>
      <c r="AT32" s="70"/>
      <c r="AU32" s="68">
        <v>1061.8555351</v>
      </c>
      <c r="AV32" s="68">
        <v>370.18338388609999</v>
      </c>
      <c r="AW32" s="71">
        <v>70.554838165764096</v>
      </c>
      <c r="AX32" s="68">
        <v>407.93731120000001</v>
      </c>
      <c r="AY32" s="68">
        <v>142.214839289971</v>
      </c>
      <c r="AZ32" s="71">
        <v>27.105335916323501</v>
      </c>
      <c r="BA32" s="68">
        <v>28.4069857</v>
      </c>
      <c r="BB32" s="68">
        <v>9.9032248218583891</v>
      </c>
      <c r="BC32" s="71">
        <v>1.88749807538737</v>
      </c>
      <c r="BD32" s="68">
        <v>6.8075675000000002</v>
      </c>
      <c r="BE32" s="68">
        <v>2.3732497405550701</v>
      </c>
      <c r="BF32" s="71">
        <v>0.45232784252500302</v>
      </c>
      <c r="BG32" s="69">
        <v>1440.8564220000001</v>
      </c>
      <c r="BH32" s="68">
        <v>502.31042581488902</v>
      </c>
      <c r="BI32" s="70"/>
      <c r="BJ32" s="72">
        <v>4.4522810545518903</v>
      </c>
      <c r="BL32" s="68" t="s">
        <v>40</v>
      </c>
      <c r="BM32" s="69">
        <v>1361.611641</v>
      </c>
      <c r="BN32" s="68">
        <v>474.68416196240503</v>
      </c>
      <c r="BO32" s="70"/>
      <c r="BP32" s="68">
        <v>945.57227309999905</v>
      </c>
      <c r="BQ32" s="68">
        <v>329.644788951507</v>
      </c>
      <c r="BR32" s="71">
        <v>69.445078510458998</v>
      </c>
      <c r="BS32" s="68">
        <v>377.6585498</v>
      </c>
      <c r="BT32" s="68">
        <v>131.65907724473601</v>
      </c>
      <c r="BU32" s="71">
        <v>27.7361428492664</v>
      </c>
      <c r="BV32" s="68">
        <v>26.645111100000001</v>
      </c>
      <c r="BW32" s="68">
        <v>9.2890012482631903</v>
      </c>
      <c r="BX32" s="71">
        <v>1.9568803833397901</v>
      </c>
      <c r="BY32" s="68">
        <v>11.735707</v>
      </c>
      <c r="BZ32" s="68">
        <v>4.0912945178994198</v>
      </c>
      <c r="CA32" s="71">
        <v>0.86189825693477695</v>
      </c>
      <c r="CB32" s="69">
        <v>1295.6851988000001</v>
      </c>
      <c r="CC32" s="68">
        <v>451.70092869342</v>
      </c>
      <c r="CD32" s="70"/>
      <c r="CE32" s="72">
        <v>5.0881527597179099</v>
      </c>
      <c r="CG32" s="68" t="s">
        <v>40</v>
      </c>
      <c r="CH32" s="69">
        <v>1102.1167386</v>
      </c>
      <c r="CI32" s="68">
        <v>384.21921838363698</v>
      </c>
      <c r="CJ32" s="70"/>
      <c r="CK32" s="68">
        <v>767.84375299999999</v>
      </c>
      <c r="CL32" s="68">
        <v>267.68518822532099</v>
      </c>
      <c r="CM32" s="71">
        <v>69.669911190658297</v>
      </c>
      <c r="CN32" s="68">
        <v>300.77158559999998</v>
      </c>
      <c r="CO32" s="68">
        <v>104.85479394681499</v>
      </c>
      <c r="CP32" s="71">
        <v>27.290356372054099</v>
      </c>
      <c r="CQ32" s="68">
        <v>21.479599100000001</v>
      </c>
      <c r="CR32" s="68">
        <v>7.4882038248319702</v>
      </c>
      <c r="CS32" s="71">
        <v>1.94894046589703</v>
      </c>
      <c r="CT32" s="68">
        <v>12.021800900000001</v>
      </c>
      <c r="CU32" s="68">
        <v>4.1910323866681702</v>
      </c>
      <c r="CV32" s="71">
        <v>1.0907919713905301</v>
      </c>
      <c r="CW32" s="69">
        <v>1030.6662017000001</v>
      </c>
      <c r="CX32" s="68">
        <v>359.31017882428603</v>
      </c>
      <c r="CY32" s="70"/>
      <c r="CZ32" s="72">
        <v>6.9324614295247597</v>
      </c>
      <c r="DB32" s="68" t="s">
        <v>40</v>
      </c>
      <c r="DC32" s="69">
        <v>1833.5518087999999</v>
      </c>
      <c r="DD32" s="68">
        <v>639.21163536444897</v>
      </c>
      <c r="DE32" s="70"/>
      <c r="DF32" s="68">
        <v>1309.2088107</v>
      </c>
      <c r="DG32" s="68">
        <v>456.41552145111802</v>
      </c>
      <c r="DH32" s="71">
        <v>71.402880704899999</v>
      </c>
      <c r="DI32" s="68">
        <v>481.03040839999898</v>
      </c>
      <c r="DJ32" s="68">
        <v>167.696507149491</v>
      </c>
      <c r="DK32" s="71">
        <v>26.234895904840499</v>
      </c>
      <c r="DL32" s="68">
        <v>33.122478999999998</v>
      </c>
      <c r="DM32" s="68">
        <v>11.5471370196903</v>
      </c>
      <c r="DN32" s="71">
        <v>1.8064653990703201</v>
      </c>
      <c r="DO32" s="68">
        <v>10.1901107</v>
      </c>
      <c r="DP32" s="68">
        <v>3.5524697441490498</v>
      </c>
      <c r="DQ32" s="71">
        <v>0.555757991189194</v>
      </c>
      <c r="DR32" s="69">
        <v>1782.7157347</v>
      </c>
      <c r="DS32" s="68">
        <v>621.48919637744496</v>
      </c>
      <c r="DT32" s="70"/>
      <c r="DU32" s="72">
        <v>2.8516085380574698</v>
      </c>
    </row>
    <row r="33" spans="1:125" s="2" customFormat="1" ht="12.75" x14ac:dyDescent="0.2">
      <c r="A33" s="68" t="s">
        <v>41</v>
      </c>
      <c r="B33" s="69">
        <v>186.52275270000001</v>
      </c>
      <c r="C33" s="68">
        <v>65.025440357791794</v>
      </c>
      <c r="D33" s="70"/>
      <c r="E33" s="68">
        <v>146.94610109999999</v>
      </c>
      <c r="F33" s="68">
        <v>51.228253897027599</v>
      </c>
      <c r="G33" s="71">
        <v>78.781863859979296</v>
      </c>
      <c r="H33" s="68">
        <v>35.917098000000102</v>
      </c>
      <c r="I33" s="68">
        <v>12.5213952722454</v>
      </c>
      <c r="J33" s="71">
        <v>19.256148368005501</v>
      </c>
      <c r="K33" s="68">
        <v>3.6595536000000002</v>
      </c>
      <c r="L33" s="68">
        <v>1.27579118851886</v>
      </c>
      <c r="M33" s="71">
        <v>1.96198777201512</v>
      </c>
      <c r="N33" s="74"/>
      <c r="O33" s="74"/>
      <c r="P33" s="72"/>
      <c r="Q33" s="69">
        <v>184.73426269999999</v>
      </c>
      <c r="R33" s="68">
        <v>64.401938140812604</v>
      </c>
      <c r="S33" s="70"/>
      <c r="T33" s="72">
        <v>0.96814200780097603</v>
      </c>
      <c r="V33" s="68" t="s">
        <v>41</v>
      </c>
      <c r="W33" s="69">
        <v>219.18102690000001</v>
      </c>
      <c r="X33" s="68">
        <v>76.410746602955896</v>
      </c>
      <c r="Y33" s="70"/>
      <c r="Z33" s="68">
        <v>158.56086640000001</v>
      </c>
      <c r="AA33" s="68">
        <v>55.277385798376102</v>
      </c>
      <c r="AB33" s="71">
        <v>72.342423357813004</v>
      </c>
      <c r="AC33" s="68">
        <v>57.291590200000002</v>
      </c>
      <c r="AD33" s="68">
        <v>19.972956798171602</v>
      </c>
      <c r="AE33" s="71">
        <v>26.1389368460888</v>
      </c>
      <c r="AF33" s="68">
        <v>3.3285703</v>
      </c>
      <c r="AG33" s="68">
        <v>1.16040400640821</v>
      </c>
      <c r="AH33" s="71">
        <v>1.5186397960981499</v>
      </c>
      <c r="AI33" s="74"/>
      <c r="AJ33" s="74"/>
      <c r="AK33" s="72"/>
      <c r="AL33" s="69">
        <v>193.71970909999999</v>
      </c>
      <c r="AM33" s="68">
        <v>67.5344386026254</v>
      </c>
      <c r="AN33" s="70"/>
      <c r="AO33" s="72">
        <v>13.1433801538782</v>
      </c>
      <c r="AQ33" s="68" t="s">
        <v>41</v>
      </c>
      <c r="AR33" s="69">
        <v>156.2188481</v>
      </c>
      <c r="AS33" s="68">
        <v>54.4609129065758</v>
      </c>
      <c r="AT33" s="70"/>
      <c r="AU33" s="68">
        <v>112.3720203</v>
      </c>
      <c r="AV33" s="68">
        <v>39.175060404854399</v>
      </c>
      <c r="AW33" s="71">
        <v>71.932434316803807</v>
      </c>
      <c r="AX33" s="68">
        <v>40.4536509</v>
      </c>
      <c r="AY33" s="68">
        <v>14.102925384571</v>
      </c>
      <c r="AZ33" s="71">
        <v>25.895499417653198</v>
      </c>
      <c r="BA33" s="68">
        <v>3.3931768999999998</v>
      </c>
      <c r="BB33" s="68">
        <v>1.1829271171505</v>
      </c>
      <c r="BC33" s="71">
        <v>2.1720662655430201</v>
      </c>
      <c r="BD33" s="74"/>
      <c r="BE33" s="74"/>
      <c r="BF33" s="72"/>
      <c r="BG33" s="69">
        <v>126.7733944</v>
      </c>
      <c r="BH33" s="68">
        <v>44.195658048059798</v>
      </c>
      <c r="BI33" s="70"/>
      <c r="BJ33" s="72">
        <v>23.2268401736508</v>
      </c>
      <c r="BL33" s="68" t="s">
        <v>41</v>
      </c>
      <c r="BM33" s="69">
        <v>105.8255285</v>
      </c>
      <c r="BN33" s="68">
        <v>36.892826704506099</v>
      </c>
      <c r="BO33" s="70"/>
      <c r="BP33" s="68">
        <v>69.328040099999996</v>
      </c>
      <c r="BQ33" s="68">
        <v>24.1690961096627</v>
      </c>
      <c r="BR33" s="71">
        <v>65.511640794687807</v>
      </c>
      <c r="BS33" s="68">
        <v>34.483017500000003</v>
      </c>
      <c r="BT33" s="68">
        <v>12.0214470639374</v>
      </c>
      <c r="BU33" s="71">
        <v>32.584781752353798</v>
      </c>
      <c r="BV33" s="68">
        <v>2.0144709000000001</v>
      </c>
      <c r="BW33" s="68">
        <v>0.70228353090597095</v>
      </c>
      <c r="BX33" s="71">
        <v>1.90357745295834</v>
      </c>
      <c r="BY33" s="74"/>
      <c r="BZ33" s="74"/>
      <c r="CA33" s="72"/>
      <c r="CB33" s="69">
        <v>90.665698600000098</v>
      </c>
      <c r="CC33" s="68">
        <v>31.6078166951255</v>
      </c>
      <c r="CD33" s="70"/>
      <c r="CE33" s="72">
        <v>16.720579154066002</v>
      </c>
      <c r="CG33" s="68" t="s">
        <v>41</v>
      </c>
      <c r="CH33" s="69">
        <v>53.932855600000103</v>
      </c>
      <c r="CI33" s="68">
        <v>18.802036933176801</v>
      </c>
      <c r="CJ33" s="70"/>
      <c r="CK33" s="68">
        <v>40.241295900000097</v>
      </c>
      <c r="CL33" s="68">
        <v>14.028894323012601</v>
      </c>
      <c r="CM33" s="71">
        <v>74.613694105972797</v>
      </c>
      <c r="CN33" s="68">
        <v>13.217325300000001</v>
      </c>
      <c r="CO33" s="68">
        <v>4.6078153230294001</v>
      </c>
      <c r="CP33" s="71">
        <v>24.5070007010717</v>
      </c>
      <c r="CQ33" s="68">
        <v>0.4742344</v>
      </c>
      <c r="CR33" s="68">
        <v>0.16532728713483699</v>
      </c>
      <c r="CS33" s="71">
        <v>0.87930519295551501</v>
      </c>
      <c r="CT33" s="74"/>
      <c r="CU33" s="74"/>
      <c r="CV33" s="72"/>
      <c r="CW33" s="69">
        <v>42.024249100000098</v>
      </c>
      <c r="CX33" s="68">
        <v>14.650466304388001</v>
      </c>
      <c r="CY33" s="70"/>
      <c r="CZ33" s="72">
        <v>28.337464095224</v>
      </c>
      <c r="DB33" s="68" t="s">
        <v>41</v>
      </c>
      <c r="DC33" s="69">
        <v>172.86393409999999</v>
      </c>
      <c r="DD33" s="68">
        <v>60.2637119285491</v>
      </c>
      <c r="DE33" s="70"/>
      <c r="DF33" s="68">
        <v>121.6038461</v>
      </c>
      <c r="DG33" s="68">
        <v>42.393453492355903</v>
      </c>
      <c r="DH33" s="71">
        <v>70.346568665765403</v>
      </c>
      <c r="DI33" s="68">
        <v>48.659943000000098</v>
      </c>
      <c r="DJ33" s="68">
        <v>16.9637975826423</v>
      </c>
      <c r="DK33" s="71">
        <v>28.1492743141266</v>
      </c>
      <c r="DL33" s="68">
        <v>2.6001449999999999</v>
      </c>
      <c r="DM33" s="68">
        <v>0.90646085355092798</v>
      </c>
      <c r="DN33" s="71">
        <v>1.5041570201079899</v>
      </c>
      <c r="DO33" s="74"/>
      <c r="DP33" s="74"/>
      <c r="DQ33" s="72"/>
      <c r="DR33" s="69">
        <v>143.64318420000001</v>
      </c>
      <c r="DS33" s="68">
        <v>50.076793162191002</v>
      </c>
      <c r="DT33" s="70"/>
      <c r="DU33" s="72">
        <v>20.3425940901693</v>
      </c>
    </row>
    <row r="34" spans="1:125" s="2" customFormat="1" ht="12.75" x14ac:dyDescent="0.2">
      <c r="A34" s="68" t="s">
        <v>42</v>
      </c>
      <c r="B34" s="69">
        <v>144.8460402</v>
      </c>
      <c r="C34" s="68">
        <v>50.4961320361611</v>
      </c>
      <c r="D34" s="70"/>
      <c r="E34" s="68">
        <v>96.922211400000094</v>
      </c>
      <c r="F34" s="68">
        <v>33.7889581056778</v>
      </c>
      <c r="G34" s="71">
        <v>66.913953095419203</v>
      </c>
      <c r="H34" s="68">
        <v>38.077020099999999</v>
      </c>
      <c r="I34" s="68">
        <v>13.274385905602101</v>
      </c>
      <c r="J34" s="71">
        <v>26.287926164515198</v>
      </c>
      <c r="K34" s="68">
        <v>7.487355</v>
      </c>
      <c r="L34" s="68">
        <v>2.6102368153079198</v>
      </c>
      <c r="M34" s="71">
        <v>5.16918169779556</v>
      </c>
      <c r="N34" s="68">
        <v>2.3594537</v>
      </c>
      <c r="O34" s="68">
        <v>0.82255120957327199</v>
      </c>
      <c r="P34" s="71">
        <v>1.62893904227007</v>
      </c>
      <c r="Q34" s="69">
        <v>139.09350330000001</v>
      </c>
      <c r="R34" s="68">
        <v>48.490686375070098</v>
      </c>
      <c r="S34" s="70"/>
      <c r="T34" s="72">
        <v>4.1357337068381304</v>
      </c>
      <c r="V34" s="68" t="s">
        <v>42</v>
      </c>
      <c r="W34" s="69">
        <v>267.31594349999898</v>
      </c>
      <c r="X34" s="68">
        <v>93.1915098245601</v>
      </c>
      <c r="Y34" s="70"/>
      <c r="Z34" s="68">
        <v>186.71267169999899</v>
      </c>
      <c r="AA34" s="68">
        <v>65.091649795667195</v>
      </c>
      <c r="AB34" s="71">
        <v>69.847188781689596</v>
      </c>
      <c r="AC34" s="68">
        <v>64.973727000000096</v>
      </c>
      <c r="AD34" s="68">
        <v>22.651098317518802</v>
      </c>
      <c r="AE34" s="71">
        <v>24.305967743371902</v>
      </c>
      <c r="AF34" s="68">
        <v>10.7091443</v>
      </c>
      <c r="AG34" s="68">
        <v>3.73341489916064</v>
      </c>
      <c r="AH34" s="71">
        <v>4.0061749253650598</v>
      </c>
      <c r="AI34" s="68">
        <v>4.9204005000000004</v>
      </c>
      <c r="AJ34" s="68">
        <v>1.71534681221332</v>
      </c>
      <c r="AK34" s="71">
        <v>1.8406685495734401</v>
      </c>
      <c r="AL34" s="69">
        <v>245.57752829999899</v>
      </c>
      <c r="AM34" s="68">
        <v>85.613077699799106</v>
      </c>
      <c r="AN34" s="70"/>
      <c r="AO34" s="72">
        <v>8.85195618283295</v>
      </c>
      <c r="AQ34" s="68" t="s">
        <v>42</v>
      </c>
      <c r="AR34" s="69">
        <v>171.05244260000001</v>
      </c>
      <c r="AS34" s="68">
        <v>59.6321909436463</v>
      </c>
      <c r="AT34" s="70"/>
      <c r="AU34" s="68">
        <v>114.4225332</v>
      </c>
      <c r="AV34" s="68">
        <v>39.889908874286398</v>
      </c>
      <c r="AW34" s="71">
        <v>66.893247159044094</v>
      </c>
      <c r="AX34" s="68">
        <v>45.165883400000098</v>
      </c>
      <c r="AY34" s="68">
        <v>15.7457008044343</v>
      </c>
      <c r="AZ34" s="71">
        <v>26.404699467296599</v>
      </c>
      <c r="BA34" s="68">
        <v>8.3905398000000009</v>
      </c>
      <c r="BB34" s="68">
        <v>2.92510451104113</v>
      </c>
      <c r="BC34" s="71">
        <v>4.9052440716213397</v>
      </c>
      <c r="BD34" s="68">
        <v>3.0734862000000001</v>
      </c>
      <c r="BE34" s="68">
        <v>1.07147675388449</v>
      </c>
      <c r="BF34" s="71">
        <v>1.7968093020379901</v>
      </c>
      <c r="BG34" s="69">
        <v>145.0389807</v>
      </c>
      <c r="BH34" s="68">
        <v>50.563394827395598</v>
      </c>
      <c r="BI34" s="70"/>
      <c r="BJ34" s="72">
        <v>17.935496908797699</v>
      </c>
      <c r="BL34" s="68" t="s">
        <v>42</v>
      </c>
      <c r="BM34" s="69">
        <v>108.98516549999999</v>
      </c>
      <c r="BN34" s="68">
        <v>37.994337294081298</v>
      </c>
      <c r="BO34" s="70"/>
      <c r="BP34" s="68">
        <v>61.902410500000002</v>
      </c>
      <c r="BQ34" s="68">
        <v>21.580377963032799</v>
      </c>
      <c r="BR34" s="71">
        <v>56.798932419843901</v>
      </c>
      <c r="BS34" s="68">
        <v>38.462253999999902</v>
      </c>
      <c r="BT34" s="68">
        <v>13.408685896491299</v>
      </c>
      <c r="BU34" s="71">
        <v>35.291274572592997</v>
      </c>
      <c r="BV34" s="68">
        <v>6.3960648000000102</v>
      </c>
      <c r="BW34" s="68">
        <v>2.22979193774772</v>
      </c>
      <c r="BX34" s="71">
        <v>5.8687480728742099</v>
      </c>
      <c r="BY34" s="68">
        <v>2.2244362</v>
      </c>
      <c r="BZ34" s="68">
        <v>0.77548149680944001</v>
      </c>
      <c r="CA34" s="71">
        <v>2.04104493468884</v>
      </c>
      <c r="CB34" s="69">
        <v>91.8866151</v>
      </c>
      <c r="CC34" s="68">
        <v>32.033451808822797</v>
      </c>
      <c r="CD34" s="70"/>
      <c r="CE34" s="72">
        <v>18.6083145857442</v>
      </c>
      <c r="CG34" s="68" t="s">
        <v>42</v>
      </c>
      <c r="CH34" s="69">
        <v>82.330212099999997</v>
      </c>
      <c r="CI34" s="68">
        <v>28.701904829613301</v>
      </c>
      <c r="CJ34" s="70"/>
      <c r="CK34" s="68">
        <v>51.472575399999997</v>
      </c>
      <c r="CL34" s="68">
        <v>17.944335654953299</v>
      </c>
      <c r="CM34" s="71">
        <v>62.519668159581997</v>
      </c>
      <c r="CN34" s="68">
        <v>24.8935177</v>
      </c>
      <c r="CO34" s="68">
        <v>8.6783618999044805</v>
      </c>
      <c r="CP34" s="71">
        <v>30.2361879862083</v>
      </c>
      <c r="CQ34" s="68">
        <v>4.3464054000000001</v>
      </c>
      <c r="CR34" s="68">
        <v>1.5152410149289199</v>
      </c>
      <c r="CS34" s="71">
        <v>5.2792350330893898</v>
      </c>
      <c r="CT34" s="68">
        <v>1.6177136000000001</v>
      </c>
      <c r="CU34" s="68">
        <v>0.56396625982664195</v>
      </c>
      <c r="CV34" s="71">
        <v>1.96490882112036</v>
      </c>
      <c r="CW34" s="69">
        <v>71.394963499999903</v>
      </c>
      <c r="CX34" s="68">
        <v>24.8896655968983</v>
      </c>
      <c r="CY34" s="70"/>
      <c r="CZ34" s="72">
        <v>15.316554647443899</v>
      </c>
      <c r="DB34" s="68" t="s">
        <v>42</v>
      </c>
      <c r="DC34" s="69">
        <v>153.7694764</v>
      </c>
      <c r="DD34" s="68">
        <v>53.607014542505603</v>
      </c>
      <c r="DE34" s="70"/>
      <c r="DF34" s="68">
        <v>103.8469376</v>
      </c>
      <c r="DG34" s="68">
        <v>36.203051635791802</v>
      </c>
      <c r="DH34" s="71">
        <v>67.534168699295904</v>
      </c>
      <c r="DI34" s="68">
        <v>40.706021499999999</v>
      </c>
      <c r="DJ34" s="68">
        <v>14.190906658495001</v>
      </c>
      <c r="DK34" s="71">
        <v>26.472107763514501</v>
      </c>
      <c r="DL34" s="68">
        <v>5.5764893000000004</v>
      </c>
      <c r="DM34" s="68">
        <v>1.94407206163334</v>
      </c>
      <c r="DN34" s="71">
        <v>3.6265255176481799</v>
      </c>
      <c r="DO34" s="68">
        <v>3.640028</v>
      </c>
      <c r="DP34" s="68">
        <v>1.2689841865854701</v>
      </c>
      <c r="DQ34" s="71">
        <v>2.36719801954141</v>
      </c>
      <c r="DR34" s="69">
        <v>131.5492414</v>
      </c>
      <c r="DS34" s="68">
        <v>45.860610713410601</v>
      </c>
      <c r="DT34" s="70"/>
      <c r="DU34" s="72">
        <v>16.891192046053099</v>
      </c>
    </row>
    <row r="35" spans="1:125" s="2" customFormat="1" ht="12.75" x14ac:dyDescent="0.2">
      <c r="A35" s="68" t="s">
        <v>43</v>
      </c>
      <c r="B35" s="76">
        <v>25.745120199999999</v>
      </c>
      <c r="C35" s="77">
        <v>8.9752470078642599</v>
      </c>
      <c r="D35" s="78"/>
      <c r="E35" s="68">
        <v>0</v>
      </c>
      <c r="F35" s="68">
        <v>0</v>
      </c>
      <c r="G35" s="71">
        <v>0</v>
      </c>
      <c r="H35" s="68">
        <v>25.745120199999999</v>
      </c>
      <c r="I35" s="68">
        <v>8.9752470078642599</v>
      </c>
      <c r="J35" s="71">
        <v>100</v>
      </c>
      <c r="K35" s="74"/>
      <c r="L35" s="74"/>
      <c r="M35" s="72"/>
      <c r="N35" s="68">
        <v>0</v>
      </c>
      <c r="O35" s="68">
        <v>0</v>
      </c>
      <c r="P35" s="71">
        <v>0</v>
      </c>
      <c r="Q35" s="76">
        <v>0</v>
      </c>
      <c r="R35" s="77">
        <v>0</v>
      </c>
      <c r="S35" s="78"/>
      <c r="T35" s="72" t="s">
        <v>18</v>
      </c>
      <c r="V35" s="68" t="s">
        <v>43</v>
      </c>
      <c r="W35" s="76">
        <v>23.202988399999999</v>
      </c>
      <c r="X35" s="77">
        <v>8.0890106782492008</v>
      </c>
      <c r="Y35" s="78"/>
      <c r="Z35" s="68">
        <v>0</v>
      </c>
      <c r="AA35" s="68">
        <v>0</v>
      </c>
      <c r="AB35" s="71">
        <v>0</v>
      </c>
      <c r="AC35" s="68">
        <v>23.202988399999999</v>
      </c>
      <c r="AD35" s="68">
        <v>8.0890106782492008</v>
      </c>
      <c r="AE35" s="71">
        <v>100</v>
      </c>
      <c r="AF35" s="74"/>
      <c r="AG35" s="74"/>
      <c r="AH35" s="72"/>
      <c r="AI35" s="68">
        <v>0</v>
      </c>
      <c r="AJ35" s="68">
        <v>0</v>
      </c>
      <c r="AK35" s="71">
        <v>0</v>
      </c>
      <c r="AL35" s="76">
        <v>0</v>
      </c>
      <c r="AM35" s="77">
        <v>0</v>
      </c>
      <c r="AN35" s="78"/>
      <c r="AO35" s="72" t="s">
        <v>18</v>
      </c>
      <c r="AQ35" s="68" t="s">
        <v>43</v>
      </c>
      <c r="AR35" s="76">
        <v>31.008068699999999</v>
      </c>
      <c r="AS35" s="77">
        <v>10.810012680357399</v>
      </c>
      <c r="AT35" s="78"/>
      <c r="AU35" s="68">
        <v>0</v>
      </c>
      <c r="AV35" s="68">
        <v>0</v>
      </c>
      <c r="AW35" s="71">
        <v>0</v>
      </c>
      <c r="AX35" s="68">
        <v>31.008068699999999</v>
      </c>
      <c r="AY35" s="68">
        <v>10.810012680357399</v>
      </c>
      <c r="AZ35" s="71">
        <v>100</v>
      </c>
      <c r="BA35" s="74"/>
      <c r="BB35" s="74"/>
      <c r="BC35" s="72"/>
      <c r="BD35" s="68">
        <v>0</v>
      </c>
      <c r="BE35" s="68">
        <v>0</v>
      </c>
      <c r="BF35" s="71">
        <v>0</v>
      </c>
      <c r="BG35" s="76">
        <v>0</v>
      </c>
      <c r="BH35" s="77">
        <v>0</v>
      </c>
      <c r="BI35" s="78"/>
      <c r="BJ35" s="72" t="s">
        <v>18</v>
      </c>
      <c r="BL35" s="68" t="s">
        <v>43</v>
      </c>
      <c r="BM35" s="76">
        <v>28.847889200000001</v>
      </c>
      <c r="BN35" s="77">
        <v>10.0569323123805</v>
      </c>
      <c r="BO35" s="78"/>
      <c r="BP35" s="68">
        <v>0</v>
      </c>
      <c r="BQ35" s="68">
        <v>0</v>
      </c>
      <c r="BR35" s="71">
        <v>0</v>
      </c>
      <c r="BS35" s="68">
        <v>28.847889200000001</v>
      </c>
      <c r="BT35" s="68">
        <v>10.0569323123805</v>
      </c>
      <c r="BU35" s="71">
        <v>100</v>
      </c>
      <c r="BV35" s="74"/>
      <c r="BW35" s="74"/>
      <c r="BX35" s="72"/>
      <c r="BY35" s="68">
        <v>0</v>
      </c>
      <c r="BZ35" s="68">
        <v>0</v>
      </c>
      <c r="CA35" s="71">
        <v>0</v>
      </c>
      <c r="CB35" s="76">
        <v>0</v>
      </c>
      <c r="CC35" s="77">
        <v>0</v>
      </c>
      <c r="CD35" s="78"/>
      <c r="CE35" s="72" t="s">
        <v>18</v>
      </c>
      <c r="CG35" s="68" t="s">
        <v>43</v>
      </c>
      <c r="CH35" s="76">
        <v>34.593157400000003</v>
      </c>
      <c r="CI35" s="77">
        <v>12.0598439640195</v>
      </c>
      <c r="CJ35" s="78"/>
      <c r="CK35" s="68">
        <v>0</v>
      </c>
      <c r="CL35" s="68">
        <v>0</v>
      </c>
      <c r="CM35" s="71">
        <v>0</v>
      </c>
      <c r="CN35" s="68">
        <v>34.593157400000003</v>
      </c>
      <c r="CO35" s="68">
        <v>12.0598439640195</v>
      </c>
      <c r="CP35" s="71">
        <v>100</v>
      </c>
      <c r="CQ35" s="74"/>
      <c r="CR35" s="74"/>
      <c r="CS35" s="72"/>
      <c r="CT35" s="68">
        <v>0</v>
      </c>
      <c r="CU35" s="68">
        <v>0</v>
      </c>
      <c r="CV35" s="71">
        <v>0</v>
      </c>
      <c r="CW35" s="76">
        <v>0</v>
      </c>
      <c r="CX35" s="77">
        <v>0</v>
      </c>
      <c r="CY35" s="78"/>
      <c r="CZ35" s="72" t="s">
        <v>18</v>
      </c>
      <c r="DB35" s="68" t="s">
        <v>43</v>
      </c>
      <c r="DC35" s="76">
        <v>25.058407200000001</v>
      </c>
      <c r="DD35" s="77">
        <v>8.7358455698196504</v>
      </c>
      <c r="DE35" s="78"/>
      <c r="DF35" s="68">
        <v>0</v>
      </c>
      <c r="DG35" s="68">
        <v>0</v>
      </c>
      <c r="DH35" s="71">
        <v>0</v>
      </c>
      <c r="DI35" s="68">
        <v>25.058407200000001</v>
      </c>
      <c r="DJ35" s="68">
        <v>8.7358455698196504</v>
      </c>
      <c r="DK35" s="71">
        <v>100</v>
      </c>
      <c r="DL35" s="74"/>
      <c r="DM35" s="74"/>
      <c r="DN35" s="72"/>
      <c r="DO35" s="68">
        <v>0</v>
      </c>
      <c r="DP35" s="68">
        <v>0</v>
      </c>
      <c r="DQ35" s="71">
        <v>0</v>
      </c>
      <c r="DR35" s="76">
        <v>0</v>
      </c>
      <c r="DS35" s="77">
        <v>0</v>
      </c>
      <c r="DT35" s="78"/>
      <c r="DU35" s="72" t="s">
        <v>18</v>
      </c>
    </row>
    <row r="36" spans="1:125" s="2" customFormat="1" ht="12.75" x14ac:dyDescent="0.2">
      <c r="A36" s="79" t="s">
        <v>44</v>
      </c>
      <c r="B36" s="79"/>
      <c r="C36" s="79"/>
      <c r="D36" s="80"/>
      <c r="E36" s="79"/>
      <c r="F36" s="79"/>
      <c r="G36" s="80"/>
      <c r="H36" s="79"/>
      <c r="I36" s="79"/>
      <c r="J36" s="80"/>
      <c r="K36" s="79"/>
      <c r="L36" s="79"/>
      <c r="M36" s="80"/>
      <c r="N36" s="79"/>
      <c r="O36" s="79"/>
      <c r="P36" s="80"/>
      <c r="Q36" s="79"/>
      <c r="R36" s="79"/>
      <c r="S36" s="80"/>
      <c r="T36" s="81"/>
      <c r="V36" s="79" t="s">
        <v>44</v>
      </c>
      <c r="W36" s="79"/>
      <c r="X36" s="79"/>
      <c r="Y36" s="80"/>
      <c r="Z36" s="79"/>
      <c r="AA36" s="79"/>
      <c r="AB36" s="80"/>
      <c r="AC36" s="79"/>
      <c r="AD36" s="79"/>
      <c r="AE36" s="80"/>
      <c r="AF36" s="79"/>
      <c r="AG36" s="79"/>
      <c r="AH36" s="80"/>
      <c r="AI36" s="79"/>
      <c r="AJ36" s="79"/>
      <c r="AK36" s="80"/>
      <c r="AL36" s="79"/>
      <c r="AM36" s="79"/>
      <c r="AN36" s="80"/>
      <c r="AO36" s="80"/>
      <c r="AQ36" s="79" t="s">
        <v>44</v>
      </c>
      <c r="AR36" s="79"/>
      <c r="AS36" s="79"/>
      <c r="AT36" s="80"/>
      <c r="AU36" s="79"/>
      <c r="AV36" s="79"/>
      <c r="AW36" s="80"/>
      <c r="AX36" s="79"/>
      <c r="AY36" s="79"/>
      <c r="AZ36" s="80"/>
      <c r="BA36" s="79"/>
      <c r="BB36" s="79"/>
      <c r="BC36" s="80"/>
      <c r="BD36" s="79"/>
      <c r="BE36" s="79"/>
      <c r="BF36" s="80"/>
      <c r="BG36" s="79"/>
      <c r="BH36" s="79"/>
      <c r="BI36" s="80"/>
      <c r="BJ36" s="81"/>
      <c r="BL36" s="79" t="s">
        <v>44</v>
      </c>
      <c r="BM36" s="79"/>
      <c r="BN36" s="79"/>
      <c r="BO36" s="80"/>
      <c r="BP36" s="79"/>
      <c r="BQ36" s="79"/>
      <c r="BR36" s="80"/>
      <c r="BS36" s="79"/>
      <c r="BT36" s="79"/>
      <c r="BU36" s="80"/>
      <c r="BV36" s="79"/>
      <c r="BW36" s="79"/>
      <c r="BX36" s="80"/>
      <c r="BY36" s="79"/>
      <c r="BZ36" s="79"/>
      <c r="CA36" s="80"/>
      <c r="CB36" s="79"/>
      <c r="CC36" s="79"/>
      <c r="CD36" s="80"/>
      <c r="CE36" s="81"/>
      <c r="CG36" s="79" t="s">
        <v>44</v>
      </c>
      <c r="CH36" s="79"/>
      <c r="CI36" s="79"/>
      <c r="CJ36" s="80"/>
      <c r="CK36" s="79"/>
      <c r="CL36" s="79"/>
      <c r="CM36" s="80"/>
      <c r="CN36" s="79"/>
      <c r="CO36" s="79"/>
      <c r="CP36" s="80"/>
      <c r="CQ36" s="79"/>
      <c r="CR36" s="79"/>
      <c r="CS36" s="80"/>
      <c r="CT36" s="79"/>
      <c r="CU36" s="79"/>
      <c r="CV36" s="80"/>
      <c r="CW36" s="79"/>
      <c r="CX36" s="79"/>
      <c r="CY36" s="80"/>
      <c r="CZ36" s="81"/>
      <c r="DB36" s="79" t="s">
        <v>44</v>
      </c>
      <c r="DC36" s="79"/>
      <c r="DD36" s="79"/>
      <c r="DE36" s="80"/>
      <c r="DF36" s="79"/>
      <c r="DG36" s="79"/>
      <c r="DH36" s="80"/>
      <c r="DI36" s="79"/>
      <c r="DJ36" s="79"/>
      <c r="DK36" s="80"/>
      <c r="DL36" s="79"/>
      <c r="DM36" s="79"/>
      <c r="DN36" s="80"/>
      <c r="DO36" s="79"/>
      <c r="DP36" s="79"/>
      <c r="DQ36" s="80"/>
      <c r="DR36" s="79"/>
      <c r="DS36" s="79"/>
      <c r="DT36" s="80"/>
      <c r="DU36" s="81"/>
    </row>
    <row r="37" spans="1:125" s="2" customFormat="1" ht="12.75" x14ac:dyDescent="0.2">
      <c r="A37" s="82" t="s">
        <v>45</v>
      </c>
      <c r="B37" s="68"/>
      <c r="C37" s="68"/>
      <c r="D37" s="71"/>
      <c r="E37" s="68"/>
      <c r="F37" s="68"/>
      <c r="G37" s="71"/>
      <c r="H37" s="68"/>
      <c r="I37" s="68"/>
      <c r="J37" s="71"/>
      <c r="K37" s="68"/>
      <c r="L37" s="68"/>
      <c r="M37" s="71"/>
      <c r="N37" s="68"/>
      <c r="O37" s="68"/>
      <c r="P37" s="71"/>
      <c r="Q37" s="68"/>
      <c r="R37" s="68"/>
      <c r="S37" s="71"/>
      <c r="T37" s="72"/>
      <c r="V37" s="82" t="s">
        <v>45</v>
      </c>
      <c r="W37" s="68"/>
      <c r="X37" s="68"/>
      <c r="Y37" s="71"/>
      <c r="Z37" s="68"/>
      <c r="AA37" s="68"/>
      <c r="AB37" s="71"/>
      <c r="AC37" s="68"/>
      <c r="AD37" s="68"/>
      <c r="AE37" s="71"/>
      <c r="AF37" s="68"/>
      <c r="AG37" s="68"/>
      <c r="AH37" s="71"/>
      <c r="AI37" s="68"/>
      <c r="AJ37" s="68"/>
      <c r="AK37" s="71"/>
      <c r="AL37" s="68"/>
      <c r="AM37" s="68"/>
      <c r="AN37" s="71"/>
      <c r="AO37" s="71"/>
      <c r="AQ37" s="82" t="s">
        <v>45</v>
      </c>
      <c r="AR37" s="68"/>
      <c r="AS37" s="68"/>
      <c r="AT37" s="71"/>
      <c r="AU37" s="68"/>
      <c r="AV37" s="68"/>
      <c r="AW37" s="71"/>
      <c r="AX37" s="68"/>
      <c r="AY37" s="68"/>
      <c r="AZ37" s="71"/>
      <c r="BA37" s="68"/>
      <c r="BB37" s="68"/>
      <c r="BC37" s="71"/>
      <c r="BD37" s="68"/>
      <c r="BE37" s="68"/>
      <c r="BF37" s="71"/>
      <c r="BG37" s="68"/>
      <c r="BH37" s="68"/>
      <c r="BI37" s="71"/>
      <c r="BJ37" s="72"/>
      <c r="BL37" s="82" t="s">
        <v>45</v>
      </c>
      <c r="BM37" s="68"/>
      <c r="BN37" s="68"/>
      <c r="BO37" s="71"/>
      <c r="BP37" s="68"/>
      <c r="BQ37" s="68"/>
      <c r="BR37" s="71"/>
      <c r="BS37" s="68"/>
      <c r="BT37" s="68"/>
      <c r="BU37" s="71"/>
      <c r="BV37" s="68"/>
      <c r="BW37" s="68"/>
      <c r="BX37" s="71"/>
      <c r="BY37" s="68"/>
      <c r="BZ37" s="68"/>
      <c r="CA37" s="71"/>
      <c r="CB37" s="68"/>
      <c r="CC37" s="68"/>
      <c r="CD37" s="71"/>
      <c r="CE37" s="72"/>
      <c r="CG37" s="82" t="s">
        <v>45</v>
      </c>
      <c r="CH37" s="68"/>
      <c r="CI37" s="68"/>
      <c r="CJ37" s="71"/>
      <c r="CK37" s="68"/>
      <c r="CL37" s="68"/>
      <c r="CM37" s="71"/>
      <c r="CN37" s="68"/>
      <c r="CO37" s="68"/>
      <c r="CP37" s="71"/>
      <c r="CQ37" s="68"/>
      <c r="CR37" s="68"/>
      <c r="CS37" s="71"/>
      <c r="CT37" s="68"/>
      <c r="CU37" s="68"/>
      <c r="CV37" s="71"/>
      <c r="CW37" s="68"/>
      <c r="CX37" s="68"/>
      <c r="CY37" s="71"/>
      <c r="CZ37" s="72"/>
      <c r="DB37" s="82" t="s">
        <v>45</v>
      </c>
      <c r="DC37" s="68"/>
      <c r="DD37" s="68"/>
      <c r="DE37" s="71"/>
      <c r="DF37" s="68"/>
      <c r="DG37" s="68"/>
      <c r="DH37" s="71"/>
      <c r="DI37" s="68"/>
      <c r="DJ37" s="68"/>
      <c r="DK37" s="71"/>
      <c r="DL37" s="68"/>
      <c r="DM37" s="68"/>
      <c r="DN37" s="71"/>
      <c r="DO37" s="68"/>
      <c r="DP37" s="68"/>
      <c r="DQ37" s="71"/>
      <c r="DR37" s="68"/>
      <c r="DS37" s="68"/>
      <c r="DT37" s="71"/>
      <c r="DU37" s="72"/>
    </row>
    <row r="38" spans="1:125" s="2" customFormat="1" ht="12.75" x14ac:dyDescent="0.2">
      <c r="A38" s="2" t="s">
        <v>46</v>
      </c>
      <c r="B38" s="68"/>
      <c r="C38" s="68"/>
      <c r="D38" s="71"/>
      <c r="E38" s="68"/>
      <c r="F38" s="68"/>
      <c r="G38" s="71"/>
      <c r="H38" s="68"/>
      <c r="I38" s="68"/>
      <c r="J38" s="71"/>
      <c r="K38" s="68"/>
      <c r="L38" s="68"/>
      <c r="M38" s="71"/>
      <c r="N38" s="68"/>
      <c r="O38" s="68"/>
      <c r="P38" s="71"/>
      <c r="Q38" s="68"/>
      <c r="R38" s="68"/>
      <c r="S38" s="71"/>
      <c r="T38" s="72"/>
      <c r="V38" s="2" t="s">
        <v>46</v>
      </c>
      <c r="W38" s="68"/>
      <c r="X38" s="68"/>
      <c r="Y38" s="71"/>
      <c r="Z38" s="68"/>
      <c r="AA38" s="68"/>
      <c r="AB38" s="71"/>
      <c r="AC38" s="68"/>
      <c r="AD38" s="68"/>
      <c r="AE38" s="71"/>
      <c r="AF38" s="68"/>
      <c r="AG38" s="68"/>
      <c r="AH38" s="71"/>
      <c r="AI38" s="68"/>
      <c r="AJ38" s="68"/>
      <c r="AK38" s="71"/>
      <c r="AL38" s="68"/>
      <c r="AM38" s="68"/>
      <c r="AN38" s="71"/>
      <c r="AO38" s="71"/>
      <c r="AQ38" s="2" t="s">
        <v>46</v>
      </c>
      <c r="AR38" s="68"/>
      <c r="AS38" s="68"/>
      <c r="AT38" s="71"/>
      <c r="AU38" s="68"/>
      <c r="AV38" s="68"/>
      <c r="AW38" s="71"/>
      <c r="AX38" s="68"/>
      <c r="AY38" s="68"/>
      <c r="AZ38" s="71"/>
      <c r="BA38" s="68"/>
      <c r="BB38" s="68"/>
      <c r="BC38" s="71"/>
      <c r="BD38" s="68"/>
      <c r="BE38" s="68"/>
      <c r="BF38" s="71"/>
      <c r="BG38" s="68"/>
      <c r="BH38" s="68"/>
      <c r="BI38" s="71"/>
      <c r="BJ38" s="72"/>
      <c r="BL38" s="2" t="s">
        <v>46</v>
      </c>
      <c r="BM38" s="68"/>
      <c r="BN38" s="68"/>
      <c r="BO38" s="71"/>
      <c r="BP38" s="68"/>
      <c r="BQ38" s="68"/>
      <c r="BR38" s="71"/>
      <c r="BS38" s="68"/>
      <c r="BT38" s="68"/>
      <c r="BU38" s="71"/>
      <c r="BV38" s="68"/>
      <c r="BW38" s="68"/>
      <c r="BX38" s="71"/>
      <c r="BY38" s="68"/>
      <c r="BZ38" s="68"/>
      <c r="CA38" s="71"/>
      <c r="CB38" s="68"/>
      <c r="CC38" s="68"/>
      <c r="CD38" s="71"/>
      <c r="CE38" s="72"/>
      <c r="CG38" s="2" t="s">
        <v>46</v>
      </c>
      <c r="CH38" s="68"/>
      <c r="CI38" s="68"/>
      <c r="CJ38" s="71"/>
      <c r="CK38" s="68"/>
      <c r="CL38" s="68"/>
      <c r="CM38" s="71"/>
      <c r="CN38" s="68"/>
      <c r="CO38" s="68"/>
      <c r="CP38" s="71"/>
      <c r="CQ38" s="68"/>
      <c r="CR38" s="68"/>
      <c r="CS38" s="71"/>
      <c r="CT38" s="68"/>
      <c r="CU38" s="68"/>
      <c r="CV38" s="71"/>
      <c r="CW38" s="68"/>
      <c r="CX38" s="68"/>
      <c r="CY38" s="71"/>
      <c r="CZ38" s="72"/>
      <c r="DB38" s="2" t="s">
        <v>46</v>
      </c>
      <c r="DC38" s="68"/>
      <c r="DD38" s="68"/>
      <c r="DE38" s="71"/>
      <c r="DF38" s="68"/>
      <c r="DG38" s="68"/>
      <c r="DH38" s="71"/>
      <c r="DI38" s="68"/>
      <c r="DJ38" s="68"/>
      <c r="DK38" s="71"/>
      <c r="DL38" s="68"/>
      <c r="DM38" s="68"/>
      <c r="DN38" s="71"/>
      <c r="DO38" s="68"/>
      <c r="DP38" s="68"/>
      <c r="DQ38" s="71"/>
      <c r="DR38" s="68"/>
      <c r="DS38" s="68"/>
      <c r="DT38" s="71"/>
      <c r="DU38" s="72"/>
    </row>
    <row r="39" spans="1:125" s="2" customFormat="1" ht="12.75" x14ac:dyDescent="0.2">
      <c r="A39" s="68" t="s">
        <v>47</v>
      </c>
      <c r="B39" s="68"/>
      <c r="C39" s="68"/>
      <c r="D39" s="71"/>
      <c r="E39" s="68"/>
      <c r="F39" s="68"/>
      <c r="G39" s="71"/>
      <c r="H39" s="68"/>
      <c r="I39" s="68"/>
      <c r="J39" s="71"/>
      <c r="K39" s="68"/>
      <c r="L39" s="68"/>
      <c r="M39" s="71"/>
      <c r="N39" s="68"/>
      <c r="O39" s="68"/>
      <c r="P39" s="71"/>
      <c r="Q39" s="68"/>
      <c r="R39" s="68"/>
      <c r="S39" s="71"/>
      <c r="T39" s="72"/>
      <c r="V39" s="68" t="s">
        <v>47</v>
      </c>
      <c r="W39" s="68"/>
      <c r="X39" s="68"/>
      <c r="Y39" s="71"/>
      <c r="Z39" s="68"/>
      <c r="AA39" s="68"/>
      <c r="AB39" s="71"/>
      <c r="AC39" s="68"/>
      <c r="AD39" s="68"/>
      <c r="AE39" s="71"/>
      <c r="AF39" s="68"/>
      <c r="AG39" s="68"/>
      <c r="AH39" s="71"/>
      <c r="AI39" s="68"/>
      <c r="AJ39" s="68"/>
      <c r="AK39" s="71"/>
      <c r="AL39" s="68"/>
      <c r="AM39" s="68"/>
      <c r="AN39" s="71"/>
      <c r="AO39" s="71"/>
      <c r="AQ39" s="68" t="s">
        <v>47</v>
      </c>
      <c r="AR39" s="68"/>
      <c r="AS39" s="68"/>
      <c r="AT39" s="71"/>
      <c r="AU39" s="68"/>
      <c r="AV39" s="68"/>
      <c r="AW39" s="71"/>
      <c r="AX39" s="68"/>
      <c r="AY39" s="68"/>
      <c r="AZ39" s="71"/>
      <c r="BA39" s="68"/>
      <c r="BB39" s="68"/>
      <c r="BC39" s="71"/>
      <c r="BD39" s="68"/>
      <c r="BE39" s="68"/>
      <c r="BF39" s="71"/>
      <c r="BG39" s="68"/>
      <c r="BH39" s="68"/>
      <c r="BI39" s="71"/>
      <c r="BJ39" s="72"/>
      <c r="BL39" s="68" t="s">
        <v>47</v>
      </c>
      <c r="BM39" s="68"/>
      <c r="BN39" s="68"/>
      <c r="BO39" s="71"/>
      <c r="BP39" s="68"/>
      <c r="BQ39" s="68"/>
      <c r="BR39" s="71"/>
      <c r="BS39" s="68"/>
      <c r="BT39" s="68"/>
      <c r="BU39" s="71"/>
      <c r="BV39" s="68"/>
      <c r="BW39" s="68"/>
      <c r="BX39" s="71"/>
      <c r="BY39" s="68"/>
      <c r="BZ39" s="68"/>
      <c r="CA39" s="71"/>
      <c r="CB39" s="68"/>
      <c r="CC39" s="68"/>
      <c r="CD39" s="71"/>
      <c r="CE39" s="72"/>
      <c r="CG39" s="68" t="s">
        <v>47</v>
      </c>
      <c r="CH39" s="68"/>
      <c r="CI39" s="68"/>
      <c r="CJ39" s="71"/>
      <c r="CK39" s="68"/>
      <c r="CL39" s="68"/>
      <c r="CM39" s="71"/>
      <c r="CN39" s="68"/>
      <c r="CO39" s="68"/>
      <c r="CP39" s="71"/>
      <c r="CQ39" s="68"/>
      <c r="CR39" s="68"/>
      <c r="CS39" s="71"/>
      <c r="CT39" s="68"/>
      <c r="CU39" s="68"/>
      <c r="CV39" s="71"/>
      <c r="CW39" s="68"/>
      <c r="CX39" s="68"/>
      <c r="CY39" s="71"/>
      <c r="CZ39" s="72"/>
      <c r="DB39" s="68" t="s">
        <v>47</v>
      </c>
      <c r="DC39" s="68"/>
      <c r="DD39" s="68"/>
      <c r="DE39" s="71"/>
      <c r="DF39" s="68"/>
      <c r="DG39" s="68"/>
      <c r="DH39" s="71"/>
      <c r="DI39" s="68"/>
      <c r="DJ39" s="68"/>
      <c r="DK39" s="71"/>
      <c r="DL39" s="68"/>
      <c r="DM39" s="68"/>
      <c r="DN39" s="71"/>
      <c r="DO39" s="68"/>
      <c r="DP39" s="68"/>
      <c r="DQ39" s="71"/>
      <c r="DR39" s="68"/>
      <c r="DS39" s="68"/>
      <c r="DT39" s="71"/>
      <c r="DU39" s="72"/>
    </row>
    <row r="40" spans="1:125" s="2" customFormat="1" ht="12.75" x14ac:dyDescent="0.2">
      <c r="A40" s="68" t="s">
        <v>48</v>
      </c>
      <c r="B40" s="68"/>
      <c r="C40" s="68"/>
      <c r="D40" s="71"/>
      <c r="E40" s="68"/>
      <c r="F40" s="68"/>
      <c r="G40" s="71"/>
      <c r="H40" s="68"/>
      <c r="I40" s="68"/>
      <c r="J40" s="71"/>
      <c r="K40" s="68"/>
      <c r="L40" s="68"/>
      <c r="M40" s="71"/>
      <c r="N40" s="68"/>
      <c r="O40" s="68"/>
      <c r="P40" s="71"/>
      <c r="Q40" s="68"/>
      <c r="R40" s="68"/>
      <c r="S40" s="71"/>
      <c r="T40" s="72"/>
      <c r="V40" s="68" t="s">
        <v>48</v>
      </c>
      <c r="W40" s="68"/>
      <c r="X40" s="68"/>
      <c r="Y40" s="71"/>
      <c r="Z40" s="68"/>
      <c r="AA40" s="68"/>
      <c r="AB40" s="71"/>
      <c r="AC40" s="68"/>
      <c r="AD40" s="68"/>
      <c r="AE40" s="71"/>
      <c r="AF40" s="68"/>
      <c r="AG40" s="68"/>
      <c r="AH40" s="71"/>
      <c r="AI40" s="68"/>
      <c r="AJ40" s="68"/>
      <c r="AK40" s="71"/>
      <c r="AL40" s="68"/>
      <c r="AM40" s="68"/>
      <c r="AN40" s="71"/>
      <c r="AO40" s="71"/>
      <c r="AQ40" s="68" t="s">
        <v>48</v>
      </c>
      <c r="AR40" s="68"/>
      <c r="AS40" s="68"/>
      <c r="AT40" s="71"/>
      <c r="AU40" s="68"/>
      <c r="AV40" s="68"/>
      <c r="AW40" s="71"/>
      <c r="AX40" s="68"/>
      <c r="AY40" s="68"/>
      <c r="AZ40" s="71"/>
      <c r="BA40" s="68"/>
      <c r="BB40" s="68"/>
      <c r="BC40" s="71"/>
      <c r="BD40" s="68"/>
      <c r="BE40" s="68"/>
      <c r="BF40" s="71"/>
      <c r="BG40" s="68"/>
      <c r="BH40" s="68"/>
      <c r="BI40" s="71"/>
      <c r="BJ40" s="72"/>
      <c r="BL40" s="68" t="s">
        <v>48</v>
      </c>
      <c r="BM40" s="68"/>
      <c r="BN40" s="68"/>
      <c r="BO40" s="71"/>
      <c r="BP40" s="68"/>
      <c r="BQ40" s="68"/>
      <c r="BR40" s="71"/>
      <c r="BS40" s="68"/>
      <c r="BT40" s="68"/>
      <c r="BU40" s="71"/>
      <c r="BV40" s="68"/>
      <c r="BW40" s="68"/>
      <c r="BX40" s="71"/>
      <c r="BY40" s="68"/>
      <c r="BZ40" s="68"/>
      <c r="CA40" s="71"/>
      <c r="CB40" s="68"/>
      <c r="CC40" s="68"/>
      <c r="CD40" s="71"/>
      <c r="CE40" s="72"/>
      <c r="CG40" s="68" t="s">
        <v>48</v>
      </c>
      <c r="CH40" s="68"/>
      <c r="CI40" s="68"/>
      <c r="CJ40" s="71"/>
      <c r="CK40" s="68"/>
      <c r="CL40" s="68"/>
      <c r="CM40" s="71"/>
      <c r="CN40" s="68"/>
      <c r="CO40" s="68"/>
      <c r="CP40" s="71"/>
      <c r="CQ40" s="68"/>
      <c r="CR40" s="68"/>
      <c r="CS40" s="71"/>
      <c r="CT40" s="68"/>
      <c r="CU40" s="68"/>
      <c r="CV40" s="71"/>
      <c r="CW40" s="68"/>
      <c r="CX40" s="68"/>
      <c r="CY40" s="71"/>
      <c r="CZ40" s="72"/>
      <c r="DB40" s="68" t="s">
        <v>48</v>
      </c>
      <c r="DC40" s="68"/>
      <c r="DD40" s="68"/>
      <c r="DE40" s="71"/>
      <c r="DF40" s="68"/>
      <c r="DG40" s="68"/>
      <c r="DH40" s="71"/>
      <c r="DI40" s="68"/>
      <c r="DJ40" s="68"/>
      <c r="DK40" s="71"/>
      <c r="DL40" s="68"/>
      <c r="DM40" s="68"/>
      <c r="DN40" s="71"/>
      <c r="DO40" s="68"/>
      <c r="DP40" s="68"/>
      <c r="DQ40" s="71"/>
      <c r="DR40" s="68"/>
      <c r="DS40" s="68"/>
      <c r="DT40" s="71"/>
      <c r="DU40" s="72"/>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U40"/>
  <sheetViews>
    <sheetView zoomScale="78" zoomScaleNormal="78" workbookViewId="0">
      <selection activeCell="DT26" activeCellId="5" sqref="DE26:DE28 DH25:DH28 DK25:DK28 DN25:DN28 DQ25:DQ28 DT26:DT28"/>
    </sheetView>
  </sheetViews>
  <sheetFormatPr defaultRowHeight="15" x14ac:dyDescent="0.25"/>
  <cols>
    <col min="1" max="1" width="30.7109375" customWidth="1"/>
    <col min="22" max="22" width="30.7109375" customWidth="1"/>
    <col min="43" max="43" width="30.7109375" customWidth="1"/>
    <col min="64" max="64" width="30.7109375" customWidth="1"/>
    <col min="85" max="85" width="30.7109375" customWidth="1"/>
    <col min="106" max="106" width="30.7109375" customWidth="1"/>
  </cols>
  <sheetData>
    <row r="1" spans="1:125" s="2" customFormat="1" ht="12.75" x14ac:dyDescent="0.2">
      <c r="A1" s="2" t="s">
        <v>187</v>
      </c>
      <c r="D1" s="40"/>
      <c r="G1" s="40"/>
      <c r="J1" s="40"/>
      <c r="M1" s="40"/>
      <c r="P1" s="40"/>
      <c r="S1" s="40"/>
      <c r="T1" s="41"/>
      <c r="V1" s="2" t="s">
        <v>188</v>
      </c>
      <c r="Y1" s="40"/>
      <c r="AB1" s="40"/>
      <c r="AE1" s="40"/>
      <c r="AH1" s="40"/>
      <c r="AK1" s="40"/>
      <c r="AN1" s="40"/>
      <c r="AO1" s="40"/>
      <c r="AQ1" s="2" t="s">
        <v>189</v>
      </c>
      <c r="AT1" s="40"/>
      <c r="AW1" s="40"/>
      <c r="AZ1" s="40"/>
      <c r="BC1" s="40"/>
      <c r="BF1" s="40"/>
      <c r="BI1" s="40"/>
      <c r="BJ1" s="41"/>
      <c r="BL1" s="2" t="s">
        <v>190</v>
      </c>
      <c r="BO1" s="40"/>
      <c r="BR1" s="40"/>
      <c r="BU1" s="40"/>
      <c r="BX1" s="40"/>
      <c r="CA1" s="40"/>
      <c r="CD1" s="40"/>
      <c r="CE1" s="41"/>
      <c r="CG1" s="2" t="s">
        <v>191</v>
      </c>
      <c r="CJ1" s="40"/>
      <c r="CM1" s="40"/>
      <c r="CP1" s="40"/>
      <c r="CS1" s="40"/>
      <c r="CV1" s="40"/>
      <c r="CY1" s="40"/>
      <c r="CZ1" s="41"/>
      <c r="DB1" s="2" t="s">
        <v>192</v>
      </c>
      <c r="DE1" s="40"/>
      <c r="DH1" s="40"/>
      <c r="DK1" s="40"/>
      <c r="DN1" s="40"/>
      <c r="DQ1" s="40"/>
      <c r="DT1" s="40"/>
      <c r="DU1" s="41"/>
    </row>
    <row r="2" spans="1:125" s="2" customFormat="1" ht="12.75" x14ac:dyDescent="0.2">
      <c r="A2" s="42" t="s">
        <v>54</v>
      </c>
      <c r="B2" s="140" t="s">
        <v>1</v>
      </c>
      <c r="C2" s="141"/>
      <c r="D2" s="142"/>
      <c r="E2" s="141" t="s">
        <v>2</v>
      </c>
      <c r="F2" s="141"/>
      <c r="G2" s="141"/>
      <c r="H2" s="141" t="s">
        <v>3</v>
      </c>
      <c r="I2" s="141"/>
      <c r="J2" s="141"/>
      <c r="K2" s="141" t="s">
        <v>4</v>
      </c>
      <c r="L2" s="141"/>
      <c r="M2" s="141"/>
      <c r="N2" s="141" t="s">
        <v>5</v>
      </c>
      <c r="O2" s="141"/>
      <c r="P2" s="141"/>
      <c r="Q2" s="140" t="s">
        <v>6</v>
      </c>
      <c r="R2" s="141"/>
      <c r="S2" s="142"/>
      <c r="T2" s="45" t="s">
        <v>7</v>
      </c>
      <c r="V2" s="42" t="s">
        <v>54</v>
      </c>
      <c r="W2" s="140" t="s">
        <v>1</v>
      </c>
      <c r="X2" s="141"/>
      <c r="Y2" s="142"/>
      <c r="Z2" s="141" t="s">
        <v>2</v>
      </c>
      <c r="AA2" s="141"/>
      <c r="AB2" s="141"/>
      <c r="AC2" s="141" t="s">
        <v>3</v>
      </c>
      <c r="AD2" s="141"/>
      <c r="AE2" s="141"/>
      <c r="AF2" s="141" t="s">
        <v>4</v>
      </c>
      <c r="AG2" s="141"/>
      <c r="AH2" s="141"/>
      <c r="AI2" s="141" t="s">
        <v>5</v>
      </c>
      <c r="AJ2" s="141"/>
      <c r="AK2" s="141"/>
      <c r="AL2" s="140" t="s">
        <v>6</v>
      </c>
      <c r="AM2" s="141"/>
      <c r="AN2" s="142"/>
      <c r="AO2" s="45" t="s">
        <v>7</v>
      </c>
      <c r="AQ2" s="42" t="s">
        <v>54</v>
      </c>
      <c r="AR2" s="140" t="s">
        <v>1</v>
      </c>
      <c r="AS2" s="141"/>
      <c r="AT2" s="142"/>
      <c r="AU2" s="141" t="s">
        <v>2</v>
      </c>
      <c r="AV2" s="141"/>
      <c r="AW2" s="141"/>
      <c r="AX2" s="141" t="s">
        <v>3</v>
      </c>
      <c r="AY2" s="141"/>
      <c r="AZ2" s="141"/>
      <c r="BA2" s="141" t="s">
        <v>4</v>
      </c>
      <c r="BB2" s="141"/>
      <c r="BC2" s="141"/>
      <c r="BD2" s="141" t="s">
        <v>5</v>
      </c>
      <c r="BE2" s="141"/>
      <c r="BF2" s="141"/>
      <c r="BG2" s="140" t="s">
        <v>6</v>
      </c>
      <c r="BH2" s="141"/>
      <c r="BI2" s="142"/>
      <c r="BJ2" s="45" t="s">
        <v>7</v>
      </c>
      <c r="BL2" s="42" t="s">
        <v>54</v>
      </c>
      <c r="BM2" s="140" t="s">
        <v>1</v>
      </c>
      <c r="BN2" s="141"/>
      <c r="BO2" s="142"/>
      <c r="BP2" s="141" t="s">
        <v>2</v>
      </c>
      <c r="BQ2" s="141"/>
      <c r="BR2" s="141"/>
      <c r="BS2" s="141" t="s">
        <v>3</v>
      </c>
      <c r="BT2" s="141"/>
      <c r="BU2" s="141"/>
      <c r="BV2" s="141" t="s">
        <v>4</v>
      </c>
      <c r="BW2" s="141"/>
      <c r="BX2" s="141"/>
      <c r="BY2" s="141" t="s">
        <v>5</v>
      </c>
      <c r="BZ2" s="141"/>
      <c r="CA2" s="141"/>
      <c r="CB2" s="140" t="s">
        <v>6</v>
      </c>
      <c r="CC2" s="141"/>
      <c r="CD2" s="142"/>
      <c r="CE2" s="45" t="s">
        <v>7</v>
      </c>
      <c r="CG2" s="42" t="s">
        <v>54</v>
      </c>
      <c r="CH2" s="140" t="s">
        <v>1</v>
      </c>
      <c r="CI2" s="141"/>
      <c r="CJ2" s="142"/>
      <c r="CK2" s="141" t="s">
        <v>2</v>
      </c>
      <c r="CL2" s="141"/>
      <c r="CM2" s="141"/>
      <c r="CN2" s="141" t="s">
        <v>3</v>
      </c>
      <c r="CO2" s="141"/>
      <c r="CP2" s="141"/>
      <c r="CQ2" s="141" t="s">
        <v>4</v>
      </c>
      <c r="CR2" s="141"/>
      <c r="CS2" s="141"/>
      <c r="CT2" s="141" t="s">
        <v>5</v>
      </c>
      <c r="CU2" s="141"/>
      <c r="CV2" s="141"/>
      <c r="CW2" s="140" t="s">
        <v>6</v>
      </c>
      <c r="CX2" s="141"/>
      <c r="CY2" s="142"/>
      <c r="CZ2" s="45" t="s">
        <v>7</v>
      </c>
      <c r="DB2" s="42" t="s">
        <v>54</v>
      </c>
      <c r="DC2" s="140" t="s">
        <v>1</v>
      </c>
      <c r="DD2" s="141"/>
      <c r="DE2" s="142"/>
      <c r="DF2" s="141" t="s">
        <v>2</v>
      </c>
      <c r="DG2" s="141"/>
      <c r="DH2" s="141"/>
      <c r="DI2" s="141" t="s">
        <v>3</v>
      </c>
      <c r="DJ2" s="141"/>
      <c r="DK2" s="141"/>
      <c r="DL2" s="141" t="s">
        <v>4</v>
      </c>
      <c r="DM2" s="141"/>
      <c r="DN2" s="141"/>
      <c r="DO2" s="141" t="s">
        <v>5</v>
      </c>
      <c r="DP2" s="141"/>
      <c r="DQ2" s="141"/>
      <c r="DR2" s="140" t="s">
        <v>6</v>
      </c>
      <c r="DS2" s="141"/>
      <c r="DT2" s="142"/>
      <c r="DU2" s="45" t="s">
        <v>7</v>
      </c>
    </row>
    <row r="3" spans="1:125" s="2" customFormat="1" ht="12.75" x14ac:dyDescent="0.2">
      <c r="A3" s="46" t="s">
        <v>8</v>
      </c>
      <c r="B3" s="47"/>
      <c r="C3" s="48" t="s">
        <v>163</v>
      </c>
      <c r="D3" s="49" t="s">
        <v>9</v>
      </c>
      <c r="E3" s="48"/>
      <c r="F3" s="48" t="s">
        <v>163</v>
      </c>
      <c r="G3" s="50" t="s">
        <v>9</v>
      </c>
      <c r="H3" s="48"/>
      <c r="I3" s="48" t="s">
        <v>163</v>
      </c>
      <c r="J3" s="50" t="s">
        <v>9</v>
      </c>
      <c r="K3" s="48"/>
      <c r="L3" s="48" t="s">
        <v>163</v>
      </c>
      <c r="M3" s="50" t="s">
        <v>9</v>
      </c>
      <c r="N3" s="48"/>
      <c r="O3" s="48" t="s">
        <v>163</v>
      </c>
      <c r="P3" s="50" t="s">
        <v>9</v>
      </c>
      <c r="Q3" s="47"/>
      <c r="R3" s="48" t="s">
        <v>163</v>
      </c>
      <c r="S3" s="49" t="s">
        <v>9</v>
      </c>
      <c r="T3" s="50"/>
      <c r="V3" s="46" t="s">
        <v>8</v>
      </c>
      <c r="W3" s="47"/>
      <c r="X3" s="48" t="s">
        <v>163</v>
      </c>
      <c r="Y3" s="49" t="s">
        <v>9</v>
      </c>
      <c r="Z3" s="48"/>
      <c r="AA3" s="48" t="s">
        <v>163</v>
      </c>
      <c r="AB3" s="50" t="s">
        <v>9</v>
      </c>
      <c r="AC3" s="48"/>
      <c r="AD3" s="48" t="s">
        <v>163</v>
      </c>
      <c r="AE3" s="50" t="s">
        <v>9</v>
      </c>
      <c r="AF3" s="48"/>
      <c r="AG3" s="48" t="s">
        <v>163</v>
      </c>
      <c r="AH3" s="50" t="s">
        <v>9</v>
      </c>
      <c r="AI3" s="48"/>
      <c r="AJ3" s="48" t="s">
        <v>163</v>
      </c>
      <c r="AK3" s="50" t="s">
        <v>9</v>
      </c>
      <c r="AL3" s="47"/>
      <c r="AM3" s="48" t="s">
        <v>163</v>
      </c>
      <c r="AN3" s="49" t="s">
        <v>9</v>
      </c>
      <c r="AO3" s="50"/>
      <c r="AQ3" s="46" t="s">
        <v>8</v>
      </c>
      <c r="AR3" s="47"/>
      <c r="AS3" s="48" t="s">
        <v>163</v>
      </c>
      <c r="AT3" s="49" t="s">
        <v>9</v>
      </c>
      <c r="AU3" s="48"/>
      <c r="AV3" s="48" t="s">
        <v>163</v>
      </c>
      <c r="AW3" s="50" t="s">
        <v>9</v>
      </c>
      <c r="AX3" s="48"/>
      <c r="AY3" s="48" t="s">
        <v>163</v>
      </c>
      <c r="AZ3" s="50" t="s">
        <v>9</v>
      </c>
      <c r="BA3" s="48"/>
      <c r="BB3" s="48" t="s">
        <v>163</v>
      </c>
      <c r="BC3" s="50" t="s">
        <v>9</v>
      </c>
      <c r="BD3" s="48"/>
      <c r="BE3" s="48" t="s">
        <v>163</v>
      </c>
      <c r="BF3" s="50" t="s">
        <v>9</v>
      </c>
      <c r="BG3" s="47"/>
      <c r="BH3" s="48" t="s">
        <v>163</v>
      </c>
      <c r="BI3" s="49" t="s">
        <v>9</v>
      </c>
      <c r="BJ3" s="50"/>
      <c r="BL3" s="46" t="s">
        <v>8</v>
      </c>
      <c r="BM3" s="47"/>
      <c r="BN3" s="48" t="s">
        <v>163</v>
      </c>
      <c r="BO3" s="49" t="s">
        <v>9</v>
      </c>
      <c r="BP3" s="48"/>
      <c r="BQ3" s="48" t="s">
        <v>163</v>
      </c>
      <c r="BR3" s="50" t="s">
        <v>9</v>
      </c>
      <c r="BS3" s="48"/>
      <c r="BT3" s="48" t="s">
        <v>163</v>
      </c>
      <c r="BU3" s="50" t="s">
        <v>9</v>
      </c>
      <c r="BV3" s="48"/>
      <c r="BW3" s="48" t="s">
        <v>163</v>
      </c>
      <c r="BX3" s="50" t="s">
        <v>9</v>
      </c>
      <c r="BY3" s="48"/>
      <c r="BZ3" s="48" t="s">
        <v>163</v>
      </c>
      <c r="CA3" s="50" t="s">
        <v>9</v>
      </c>
      <c r="CB3" s="47"/>
      <c r="CC3" s="48" t="s">
        <v>163</v>
      </c>
      <c r="CD3" s="49" t="s">
        <v>9</v>
      </c>
      <c r="CE3" s="50"/>
      <c r="CG3" s="46" t="s">
        <v>8</v>
      </c>
      <c r="CH3" s="47"/>
      <c r="CI3" s="48" t="s">
        <v>163</v>
      </c>
      <c r="CJ3" s="49" t="s">
        <v>9</v>
      </c>
      <c r="CK3" s="48"/>
      <c r="CL3" s="48" t="s">
        <v>163</v>
      </c>
      <c r="CM3" s="50" t="s">
        <v>9</v>
      </c>
      <c r="CN3" s="48"/>
      <c r="CO3" s="48" t="s">
        <v>163</v>
      </c>
      <c r="CP3" s="50" t="s">
        <v>9</v>
      </c>
      <c r="CQ3" s="48"/>
      <c r="CR3" s="48" t="s">
        <v>163</v>
      </c>
      <c r="CS3" s="50" t="s">
        <v>9</v>
      </c>
      <c r="CT3" s="48"/>
      <c r="CU3" s="48" t="s">
        <v>163</v>
      </c>
      <c r="CV3" s="50" t="s">
        <v>9</v>
      </c>
      <c r="CW3" s="47"/>
      <c r="CX3" s="48" t="s">
        <v>163</v>
      </c>
      <c r="CY3" s="49" t="s">
        <v>9</v>
      </c>
      <c r="CZ3" s="50"/>
      <c r="DB3" s="46" t="s">
        <v>8</v>
      </c>
      <c r="DC3" s="47"/>
      <c r="DD3" s="48" t="s">
        <v>163</v>
      </c>
      <c r="DE3" s="49" t="s">
        <v>9</v>
      </c>
      <c r="DF3" s="48"/>
      <c r="DG3" s="48" t="s">
        <v>163</v>
      </c>
      <c r="DH3" s="50" t="s">
        <v>9</v>
      </c>
      <c r="DI3" s="48"/>
      <c r="DJ3" s="48" t="s">
        <v>163</v>
      </c>
      <c r="DK3" s="50" t="s">
        <v>9</v>
      </c>
      <c r="DL3" s="48"/>
      <c r="DM3" s="48" t="s">
        <v>163</v>
      </c>
      <c r="DN3" s="50" t="s">
        <v>9</v>
      </c>
      <c r="DO3" s="48"/>
      <c r="DP3" s="48" t="s">
        <v>163</v>
      </c>
      <c r="DQ3" s="50" t="s">
        <v>9</v>
      </c>
      <c r="DR3" s="47"/>
      <c r="DS3" s="48" t="s">
        <v>163</v>
      </c>
      <c r="DT3" s="49" t="s">
        <v>9</v>
      </c>
      <c r="DU3" s="50"/>
    </row>
    <row r="4" spans="1:125" s="2" customFormat="1" ht="12.75" x14ac:dyDescent="0.2">
      <c r="A4" s="51"/>
      <c r="B4" s="52"/>
      <c r="C4" s="51">
        <v>267.20059179999998</v>
      </c>
      <c r="D4" s="53">
        <v>100</v>
      </c>
      <c r="E4" s="51"/>
      <c r="F4" s="51">
        <v>226.543769</v>
      </c>
      <c r="G4" s="54">
        <v>84.784156903951896</v>
      </c>
      <c r="H4" s="51"/>
      <c r="I4" s="51">
        <v>29.020289000000101</v>
      </c>
      <c r="J4" s="54">
        <v>10.860862546937</v>
      </c>
      <c r="K4" s="51"/>
      <c r="L4" s="51">
        <v>1.2295879999999999</v>
      </c>
      <c r="M4" s="54">
        <v>0.460174130497566</v>
      </c>
      <c r="N4" s="51"/>
      <c r="O4" s="51">
        <v>10.406945800000001</v>
      </c>
      <c r="P4" s="54">
        <v>3.89480641861363</v>
      </c>
      <c r="Q4" s="52"/>
      <c r="R4" s="51">
        <v>267.20059179999998</v>
      </c>
      <c r="S4" s="53">
        <v>100</v>
      </c>
      <c r="T4" s="50"/>
      <c r="V4" s="51"/>
      <c r="W4" s="52"/>
      <c r="X4" s="51">
        <v>267.20059179999998</v>
      </c>
      <c r="Y4" s="53">
        <v>100</v>
      </c>
      <c r="Z4" s="51"/>
      <c r="AA4" s="51">
        <v>226.543769</v>
      </c>
      <c r="AB4" s="54">
        <v>84.784156903951896</v>
      </c>
      <c r="AC4" s="51"/>
      <c r="AD4" s="51">
        <v>29.020289000000101</v>
      </c>
      <c r="AE4" s="54">
        <v>10.860862546937</v>
      </c>
      <c r="AF4" s="51"/>
      <c r="AG4" s="51">
        <v>1.2295879999999999</v>
      </c>
      <c r="AH4" s="54">
        <v>0.460174130497566</v>
      </c>
      <c r="AI4" s="51"/>
      <c r="AJ4" s="51">
        <v>10.406945800000001</v>
      </c>
      <c r="AK4" s="54">
        <v>3.89480641861363</v>
      </c>
      <c r="AL4" s="52"/>
      <c r="AM4" s="51">
        <v>267.20059179999998</v>
      </c>
      <c r="AN4" s="53">
        <v>100</v>
      </c>
      <c r="AO4" s="54"/>
      <c r="AQ4" s="51"/>
      <c r="AR4" s="52"/>
      <c r="AS4" s="51">
        <v>267.20059179999998</v>
      </c>
      <c r="AT4" s="53">
        <v>100</v>
      </c>
      <c r="AU4" s="51"/>
      <c r="AV4" s="51">
        <v>226.543769</v>
      </c>
      <c r="AW4" s="54">
        <v>84.784156903951896</v>
      </c>
      <c r="AX4" s="51"/>
      <c r="AY4" s="51">
        <v>29.020289000000101</v>
      </c>
      <c r="AZ4" s="54">
        <v>10.860862546937</v>
      </c>
      <c r="BA4" s="51"/>
      <c r="BB4" s="51">
        <v>1.2295879999999999</v>
      </c>
      <c r="BC4" s="54">
        <v>0.460174130497566</v>
      </c>
      <c r="BD4" s="51"/>
      <c r="BE4" s="51">
        <v>10.406945800000001</v>
      </c>
      <c r="BF4" s="54">
        <v>3.89480641861363</v>
      </c>
      <c r="BG4" s="52"/>
      <c r="BH4" s="51">
        <v>267.20059179999998</v>
      </c>
      <c r="BI4" s="53">
        <v>100</v>
      </c>
      <c r="BJ4" s="50"/>
      <c r="BL4" s="51"/>
      <c r="BM4" s="52"/>
      <c r="BN4" s="51">
        <v>267.20059179999998</v>
      </c>
      <c r="BO4" s="53">
        <v>100</v>
      </c>
      <c r="BP4" s="51"/>
      <c r="BQ4" s="51">
        <v>226.543769</v>
      </c>
      <c r="BR4" s="54">
        <v>84.784156903951896</v>
      </c>
      <c r="BS4" s="51"/>
      <c r="BT4" s="51">
        <v>29.020289000000101</v>
      </c>
      <c r="BU4" s="54">
        <v>10.860862546937</v>
      </c>
      <c r="BV4" s="51"/>
      <c r="BW4" s="51">
        <v>1.2295879999999999</v>
      </c>
      <c r="BX4" s="54">
        <v>0.460174130497566</v>
      </c>
      <c r="BY4" s="51"/>
      <c r="BZ4" s="51">
        <v>10.406945800000001</v>
      </c>
      <c r="CA4" s="54">
        <v>3.89480641861363</v>
      </c>
      <c r="CB4" s="52"/>
      <c r="CC4" s="51">
        <v>267.20059179999998</v>
      </c>
      <c r="CD4" s="53">
        <v>100</v>
      </c>
      <c r="CE4" s="50"/>
      <c r="CG4" s="51"/>
      <c r="CH4" s="52"/>
      <c r="CI4" s="51">
        <v>267.20059179999998</v>
      </c>
      <c r="CJ4" s="53">
        <v>100</v>
      </c>
      <c r="CK4" s="51"/>
      <c r="CL4" s="51">
        <v>226.543769</v>
      </c>
      <c r="CM4" s="54">
        <v>84.784156903951896</v>
      </c>
      <c r="CN4" s="51"/>
      <c r="CO4" s="51">
        <v>29.020289000000101</v>
      </c>
      <c r="CP4" s="54">
        <v>10.860862546937</v>
      </c>
      <c r="CQ4" s="51"/>
      <c r="CR4" s="51">
        <v>1.2295879999999999</v>
      </c>
      <c r="CS4" s="54">
        <v>0.460174130497566</v>
      </c>
      <c r="CT4" s="51"/>
      <c r="CU4" s="51">
        <v>10.406945800000001</v>
      </c>
      <c r="CV4" s="54">
        <v>3.89480641861363</v>
      </c>
      <c r="CW4" s="52"/>
      <c r="CX4" s="51">
        <v>267.20059179999998</v>
      </c>
      <c r="CY4" s="53">
        <v>100</v>
      </c>
      <c r="CZ4" s="50"/>
      <c r="DB4" s="51"/>
      <c r="DC4" s="52"/>
      <c r="DD4" s="51">
        <v>267.20059179999998</v>
      </c>
      <c r="DE4" s="53">
        <v>100</v>
      </c>
      <c r="DF4" s="51"/>
      <c r="DG4" s="51">
        <v>226.543769</v>
      </c>
      <c r="DH4" s="54">
        <v>84.784156903951896</v>
      </c>
      <c r="DI4" s="51"/>
      <c r="DJ4" s="51">
        <v>29.020289000000101</v>
      </c>
      <c r="DK4" s="54">
        <v>10.860862546937</v>
      </c>
      <c r="DL4" s="51"/>
      <c r="DM4" s="51">
        <v>1.2295879999999999</v>
      </c>
      <c r="DN4" s="54">
        <v>0.460174130497566</v>
      </c>
      <c r="DO4" s="51"/>
      <c r="DP4" s="51">
        <v>10.406945800000001</v>
      </c>
      <c r="DQ4" s="54">
        <v>3.89480641861363</v>
      </c>
      <c r="DR4" s="52"/>
      <c r="DS4" s="51">
        <v>267.20059179999998</v>
      </c>
      <c r="DT4" s="53">
        <v>100</v>
      </c>
      <c r="DU4" s="50"/>
    </row>
    <row r="5" spans="1:125" s="2" customFormat="1" ht="12.75" x14ac:dyDescent="0.2">
      <c r="A5" s="42" t="s">
        <v>10</v>
      </c>
      <c r="B5" s="43" t="s">
        <v>11</v>
      </c>
      <c r="C5" s="44" t="s">
        <v>12</v>
      </c>
      <c r="D5" s="55" t="s">
        <v>9</v>
      </c>
      <c r="E5" s="44" t="s">
        <v>11</v>
      </c>
      <c r="F5" s="44" t="s">
        <v>12</v>
      </c>
      <c r="G5" s="45" t="s">
        <v>9</v>
      </c>
      <c r="H5" s="44" t="s">
        <v>11</v>
      </c>
      <c r="I5" s="44" t="s">
        <v>12</v>
      </c>
      <c r="J5" s="45" t="s">
        <v>9</v>
      </c>
      <c r="K5" s="44" t="s">
        <v>11</v>
      </c>
      <c r="L5" s="44" t="s">
        <v>12</v>
      </c>
      <c r="M5" s="45" t="s">
        <v>9</v>
      </c>
      <c r="N5" s="44" t="s">
        <v>11</v>
      </c>
      <c r="O5" s="44" t="s">
        <v>12</v>
      </c>
      <c r="P5" s="45" t="s">
        <v>9</v>
      </c>
      <c r="Q5" s="43" t="s">
        <v>11</v>
      </c>
      <c r="R5" s="44" t="s">
        <v>12</v>
      </c>
      <c r="S5" s="55" t="s">
        <v>9</v>
      </c>
      <c r="T5" s="45" t="s">
        <v>9</v>
      </c>
      <c r="V5" s="42" t="s">
        <v>10</v>
      </c>
      <c r="W5" s="43" t="s">
        <v>11</v>
      </c>
      <c r="X5" s="44" t="s">
        <v>12</v>
      </c>
      <c r="Y5" s="55" t="s">
        <v>9</v>
      </c>
      <c r="Z5" s="44" t="s">
        <v>11</v>
      </c>
      <c r="AA5" s="44" t="s">
        <v>12</v>
      </c>
      <c r="AB5" s="45" t="s">
        <v>9</v>
      </c>
      <c r="AC5" s="44" t="s">
        <v>11</v>
      </c>
      <c r="AD5" s="44" t="s">
        <v>12</v>
      </c>
      <c r="AE5" s="45" t="s">
        <v>9</v>
      </c>
      <c r="AF5" s="44" t="s">
        <v>11</v>
      </c>
      <c r="AG5" s="44" t="s">
        <v>12</v>
      </c>
      <c r="AH5" s="45" t="s">
        <v>9</v>
      </c>
      <c r="AI5" s="44" t="s">
        <v>11</v>
      </c>
      <c r="AJ5" s="44" t="s">
        <v>12</v>
      </c>
      <c r="AK5" s="45" t="s">
        <v>9</v>
      </c>
      <c r="AL5" s="43" t="s">
        <v>11</v>
      </c>
      <c r="AM5" s="44" t="s">
        <v>12</v>
      </c>
      <c r="AN5" s="55" t="s">
        <v>9</v>
      </c>
      <c r="AO5" s="45" t="s">
        <v>9</v>
      </c>
      <c r="AQ5" s="42" t="s">
        <v>10</v>
      </c>
      <c r="AR5" s="43" t="s">
        <v>11</v>
      </c>
      <c r="AS5" s="44" t="s">
        <v>12</v>
      </c>
      <c r="AT5" s="55" t="s">
        <v>9</v>
      </c>
      <c r="AU5" s="44" t="s">
        <v>11</v>
      </c>
      <c r="AV5" s="44" t="s">
        <v>12</v>
      </c>
      <c r="AW5" s="45" t="s">
        <v>9</v>
      </c>
      <c r="AX5" s="44" t="s">
        <v>11</v>
      </c>
      <c r="AY5" s="44" t="s">
        <v>12</v>
      </c>
      <c r="AZ5" s="45" t="s">
        <v>9</v>
      </c>
      <c r="BA5" s="44" t="s">
        <v>11</v>
      </c>
      <c r="BB5" s="44" t="s">
        <v>12</v>
      </c>
      <c r="BC5" s="45" t="s">
        <v>9</v>
      </c>
      <c r="BD5" s="44" t="s">
        <v>11</v>
      </c>
      <c r="BE5" s="44" t="s">
        <v>12</v>
      </c>
      <c r="BF5" s="45" t="s">
        <v>9</v>
      </c>
      <c r="BG5" s="43" t="s">
        <v>11</v>
      </c>
      <c r="BH5" s="44" t="s">
        <v>12</v>
      </c>
      <c r="BI5" s="55" t="s">
        <v>9</v>
      </c>
      <c r="BJ5" s="45" t="s">
        <v>9</v>
      </c>
      <c r="BL5" s="42" t="s">
        <v>10</v>
      </c>
      <c r="BM5" s="43" t="s">
        <v>11</v>
      </c>
      <c r="BN5" s="44" t="s">
        <v>12</v>
      </c>
      <c r="BO5" s="55" t="s">
        <v>9</v>
      </c>
      <c r="BP5" s="44" t="s">
        <v>11</v>
      </c>
      <c r="BQ5" s="44" t="s">
        <v>12</v>
      </c>
      <c r="BR5" s="45" t="s">
        <v>9</v>
      </c>
      <c r="BS5" s="44" t="s">
        <v>11</v>
      </c>
      <c r="BT5" s="44" t="s">
        <v>12</v>
      </c>
      <c r="BU5" s="45" t="s">
        <v>9</v>
      </c>
      <c r="BV5" s="44" t="s">
        <v>11</v>
      </c>
      <c r="BW5" s="44" t="s">
        <v>12</v>
      </c>
      <c r="BX5" s="45" t="s">
        <v>9</v>
      </c>
      <c r="BY5" s="44" t="s">
        <v>11</v>
      </c>
      <c r="BZ5" s="44" t="s">
        <v>12</v>
      </c>
      <c r="CA5" s="45" t="s">
        <v>9</v>
      </c>
      <c r="CB5" s="43" t="s">
        <v>11</v>
      </c>
      <c r="CC5" s="44" t="s">
        <v>12</v>
      </c>
      <c r="CD5" s="55" t="s">
        <v>9</v>
      </c>
      <c r="CE5" s="45" t="s">
        <v>9</v>
      </c>
      <c r="CG5" s="42" t="s">
        <v>10</v>
      </c>
      <c r="CH5" s="43" t="s">
        <v>11</v>
      </c>
      <c r="CI5" s="44" t="s">
        <v>12</v>
      </c>
      <c r="CJ5" s="55" t="s">
        <v>9</v>
      </c>
      <c r="CK5" s="44" t="s">
        <v>11</v>
      </c>
      <c r="CL5" s="44" t="s">
        <v>12</v>
      </c>
      <c r="CM5" s="45" t="s">
        <v>9</v>
      </c>
      <c r="CN5" s="44" t="s">
        <v>11</v>
      </c>
      <c r="CO5" s="44" t="s">
        <v>12</v>
      </c>
      <c r="CP5" s="45" t="s">
        <v>9</v>
      </c>
      <c r="CQ5" s="44" t="s">
        <v>11</v>
      </c>
      <c r="CR5" s="44" t="s">
        <v>12</v>
      </c>
      <c r="CS5" s="45" t="s">
        <v>9</v>
      </c>
      <c r="CT5" s="44" t="s">
        <v>11</v>
      </c>
      <c r="CU5" s="44" t="s">
        <v>12</v>
      </c>
      <c r="CV5" s="45" t="s">
        <v>9</v>
      </c>
      <c r="CW5" s="43" t="s">
        <v>11</v>
      </c>
      <c r="CX5" s="44" t="s">
        <v>12</v>
      </c>
      <c r="CY5" s="55" t="s">
        <v>9</v>
      </c>
      <c r="CZ5" s="45" t="s">
        <v>9</v>
      </c>
      <c r="DB5" s="42" t="s">
        <v>10</v>
      </c>
      <c r="DC5" s="43" t="s">
        <v>11</v>
      </c>
      <c r="DD5" s="44" t="s">
        <v>12</v>
      </c>
      <c r="DE5" s="55" t="s">
        <v>9</v>
      </c>
      <c r="DF5" s="44" t="s">
        <v>11</v>
      </c>
      <c r="DG5" s="44" t="s">
        <v>12</v>
      </c>
      <c r="DH5" s="45" t="s">
        <v>9</v>
      </c>
      <c r="DI5" s="44" t="s">
        <v>11</v>
      </c>
      <c r="DJ5" s="44" t="s">
        <v>12</v>
      </c>
      <c r="DK5" s="45" t="s">
        <v>9</v>
      </c>
      <c r="DL5" s="44" t="s">
        <v>11</v>
      </c>
      <c r="DM5" s="44" t="s">
        <v>12</v>
      </c>
      <c r="DN5" s="45" t="s">
        <v>9</v>
      </c>
      <c r="DO5" s="44" t="s">
        <v>11</v>
      </c>
      <c r="DP5" s="44" t="s">
        <v>12</v>
      </c>
      <c r="DQ5" s="45" t="s">
        <v>9</v>
      </c>
      <c r="DR5" s="43" t="s">
        <v>11</v>
      </c>
      <c r="DS5" s="44" t="s">
        <v>12</v>
      </c>
      <c r="DT5" s="55" t="s">
        <v>9</v>
      </c>
      <c r="DU5" s="45" t="s">
        <v>9</v>
      </c>
    </row>
    <row r="6" spans="1:125" s="2" customFormat="1" x14ac:dyDescent="0.2">
      <c r="A6" s="42" t="s">
        <v>13</v>
      </c>
      <c r="B6" s="43" t="s">
        <v>164</v>
      </c>
      <c r="C6" s="44" t="s">
        <v>165</v>
      </c>
      <c r="D6" s="55"/>
      <c r="E6" s="43" t="s">
        <v>164</v>
      </c>
      <c r="F6" s="44" t="s">
        <v>165</v>
      </c>
      <c r="G6" s="45"/>
      <c r="H6" s="44" t="s">
        <v>164</v>
      </c>
      <c r="I6" s="44" t="s">
        <v>165</v>
      </c>
      <c r="J6" s="45"/>
      <c r="K6" s="44" t="s">
        <v>164</v>
      </c>
      <c r="L6" s="44" t="s">
        <v>165</v>
      </c>
      <c r="M6" s="45"/>
      <c r="N6" s="44" t="s">
        <v>164</v>
      </c>
      <c r="O6" s="44" t="s">
        <v>165</v>
      </c>
      <c r="P6" s="45"/>
      <c r="Q6" s="43" t="s">
        <v>164</v>
      </c>
      <c r="R6" s="44" t="s">
        <v>165</v>
      </c>
      <c r="S6" s="55"/>
      <c r="T6" s="56"/>
      <c r="V6" s="42" t="s">
        <v>49</v>
      </c>
      <c r="W6" s="43" t="s">
        <v>164</v>
      </c>
      <c r="X6" s="44" t="s">
        <v>165</v>
      </c>
      <c r="Y6" s="55"/>
      <c r="Z6" s="43" t="s">
        <v>164</v>
      </c>
      <c r="AA6" s="44" t="s">
        <v>165</v>
      </c>
      <c r="AB6" s="45"/>
      <c r="AC6" s="44" t="s">
        <v>164</v>
      </c>
      <c r="AD6" s="44" t="s">
        <v>165</v>
      </c>
      <c r="AE6" s="45"/>
      <c r="AF6" s="44" t="s">
        <v>164</v>
      </c>
      <c r="AG6" s="44" t="s">
        <v>165</v>
      </c>
      <c r="AH6" s="45"/>
      <c r="AI6" s="44" t="s">
        <v>164</v>
      </c>
      <c r="AJ6" s="44" t="s">
        <v>165</v>
      </c>
      <c r="AK6" s="45"/>
      <c r="AL6" s="43" t="s">
        <v>164</v>
      </c>
      <c r="AM6" s="44" t="s">
        <v>165</v>
      </c>
      <c r="AN6" s="55"/>
      <c r="AO6" s="45"/>
      <c r="AQ6" s="42" t="s">
        <v>50</v>
      </c>
      <c r="AR6" s="43" t="s">
        <v>164</v>
      </c>
      <c r="AS6" s="44" t="s">
        <v>165</v>
      </c>
      <c r="AT6" s="55"/>
      <c r="AU6" s="43" t="s">
        <v>164</v>
      </c>
      <c r="AV6" s="44" t="s">
        <v>165</v>
      </c>
      <c r="AW6" s="45"/>
      <c r="AX6" s="44" t="s">
        <v>164</v>
      </c>
      <c r="AY6" s="44" t="s">
        <v>165</v>
      </c>
      <c r="AZ6" s="45"/>
      <c r="BA6" s="44" t="s">
        <v>164</v>
      </c>
      <c r="BB6" s="44" t="s">
        <v>165</v>
      </c>
      <c r="BC6" s="45"/>
      <c r="BD6" s="44" t="s">
        <v>164</v>
      </c>
      <c r="BE6" s="44" t="s">
        <v>165</v>
      </c>
      <c r="BF6" s="45"/>
      <c r="BG6" s="43" t="s">
        <v>164</v>
      </c>
      <c r="BH6" s="44" t="s">
        <v>165</v>
      </c>
      <c r="BI6" s="55"/>
      <c r="BJ6" s="56"/>
      <c r="BL6" s="42" t="s">
        <v>51</v>
      </c>
      <c r="BM6" s="43" t="s">
        <v>164</v>
      </c>
      <c r="BN6" s="44" t="s">
        <v>165</v>
      </c>
      <c r="BO6" s="55"/>
      <c r="BP6" s="43" t="s">
        <v>164</v>
      </c>
      <c r="BQ6" s="44" t="s">
        <v>165</v>
      </c>
      <c r="BR6" s="45"/>
      <c r="BS6" s="44" t="s">
        <v>164</v>
      </c>
      <c r="BT6" s="44" t="s">
        <v>165</v>
      </c>
      <c r="BU6" s="45"/>
      <c r="BV6" s="44" t="s">
        <v>164</v>
      </c>
      <c r="BW6" s="44" t="s">
        <v>165</v>
      </c>
      <c r="BX6" s="45"/>
      <c r="BY6" s="44" t="s">
        <v>164</v>
      </c>
      <c r="BZ6" s="44" t="s">
        <v>165</v>
      </c>
      <c r="CA6" s="45"/>
      <c r="CB6" s="43" t="s">
        <v>164</v>
      </c>
      <c r="CC6" s="44" t="s">
        <v>165</v>
      </c>
      <c r="CD6" s="55"/>
      <c r="CE6" s="56"/>
      <c r="CG6" s="42" t="s">
        <v>52</v>
      </c>
      <c r="CH6" s="43" t="s">
        <v>164</v>
      </c>
      <c r="CI6" s="44" t="s">
        <v>165</v>
      </c>
      <c r="CJ6" s="55"/>
      <c r="CK6" s="43" t="s">
        <v>164</v>
      </c>
      <c r="CL6" s="44" t="s">
        <v>165</v>
      </c>
      <c r="CM6" s="45"/>
      <c r="CN6" s="44" t="s">
        <v>164</v>
      </c>
      <c r="CO6" s="44" t="s">
        <v>165</v>
      </c>
      <c r="CP6" s="45"/>
      <c r="CQ6" s="44" t="s">
        <v>164</v>
      </c>
      <c r="CR6" s="44" t="s">
        <v>165</v>
      </c>
      <c r="CS6" s="45"/>
      <c r="CT6" s="44" t="s">
        <v>164</v>
      </c>
      <c r="CU6" s="44" t="s">
        <v>165</v>
      </c>
      <c r="CV6" s="45"/>
      <c r="CW6" s="43" t="s">
        <v>164</v>
      </c>
      <c r="CX6" s="44" t="s">
        <v>165</v>
      </c>
      <c r="CY6" s="55"/>
      <c r="CZ6" s="56"/>
      <c r="DB6" s="42" t="s">
        <v>53</v>
      </c>
      <c r="DC6" s="43" t="s">
        <v>164</v>
      </c>
      <c r="DD6" s="44" t="s">
        <v>165</v>
      </c>
      <c r="DE6" s="55"/>
      <c r="DF6" s="43" t="s">
        <v>164</v>
      </c>
      <c r="DG6" s="44" t="s">
        <v>165</v>
      </c>
      <c r="DH6" s="45"/>
      <c r="DI6" s="44" t="s">
        <v>164</v>
      </c>
      <c r="DJ6" s="44" t="s">
        <v>165</v>
      </c>
      <c r="DK6" s="45"/>
      <c r="DL6" s="44" t="s">
        <v>164</v>
      </c>
      <c r="DM6" s="44" t="s">
        <v>165</v>
      </c>
      <c r="DN6" s="45"/>
      <c r="DO6" s="44" t="s">
        <v>164</v>
      </c>
      <c r="DP6" s="44" t="s">
        <v>165</v>
      </c>
      <c r="DQ6" s="45"/>
      <c r="DR6" s="43" t="s">
        <v>164</v>
      </c>
      <c r="DS6" s="44" t="s">
        <v>165</v>
      </c>
      <c r="DT6" s="55"/>
      <c r="DU6" s="56"/>
    </row>
    <row r="7" spans="1:125" s="2" customFormat="1" ht="12.75" x14ac:dyDescent="0.2">
      <c r="A7" s="57" t="s">
        <v>14</v>
      </c>
      <c r="B7" s="58">
        <v>235.29684286567999</v>
      </c>
      <c r="C7" s="59">
        <v>880.60000646181197</v>
      </c>
      <c r="D7" s="60"/>
      <c r="E7" s="59"/>
      <c r="F7" s="59"/>
      <c r="G7" s="61"/>
      <c r="H7" s="59"/>
      <c r="I7" s="59"/>
      <c r="J7" s="61"/>
      <c r="K7" s="59"/>
      <c r="L7" s="59"/>
      <c r="M7" s="61"/>
      <c r="N7" s="59"/>
      <c r="O7" s="59"/>
      <c r="P7" s="61"/>
      <c r="Q7" s="58">
        <v>235.29679999999999</v>
      </c>
      <c r="R7" s="59">
        <v>880.59984603671796</v>
      </c>
      <c r="S7" s="60"/>
      <c r="T7" s="62">
        <v>1.8217706318621401E-5</v>
      </c>
      <c r="V7" s="57" t="s">
        <v>14</v>
      </c>
      <c r="W7" s="58">
        <v>279.30478102683998</v>
      </c>
      <c r="X7" s="59">
        <v>1045.3000090505</v>
      </c>
      <c r="Y7" s="60"/>
      <c r="Z7" s="59"/>
      <c r="AA7" s="59"/>
      <c r="AB7" s="61"/>
      <c r="AC7" s="59"/>
      <c r="AD7" s="59"/>
      <c r="AE7" s="61"/>
      <c r="AF7" s="59"/>
      <c r="AG7" s="59"/>
      <c r="AH7" s="61"/>
      <c r="AI7" s="59"/>
      <c r="AJ7" s="59"/>
      <c r="AK7" s="61"/>
      <c r="AL7" s="58">
        <v>279.3048</v>
      </c>
      <c r="AM7" s="59">
        <v>1045.3000800576799</v>
      </c>
      <c r="AN7" s="60"/>
      <c r="AO7" s="62">
        <v>-6.7929945949988802E-6</v>
      </c>
      <c r="AQ7" s="57" t="s">
        <v>14</v>
      </c>
      <c r="AR7" s="58">
        <v>240.93477642476</v>
      </c>
      <c r="AS7" s="59">
        <v>901.70001047415303</v>
      </c>
      <c r="AT7" s="60"/>
      <c r="AU7" s="59"/>
      <c r="AV7" s="59"/>
      <c r="AW7" s="61"/>
      <c r="AX7" s="59"/>
      <c r="AY7" s="59"/>
      <c r="AZ7" s="61"/>
      <c r="BA7" s="59"/>
      <c r="BB7" s="59"/>
      <c r="BC7" s="61"/>
      <c r="BD7" s="59"/>
      <c r="BE7" s="59"/>
      <c r="BF7" s="61"/>
      <c r="BG7" s="58">
        <v>240.9348</v>
      </c>
      <c r="BH7" s="59">
        <v>901.70009870464605</v>
      </c>
      <c r="BI7" s="60"/>
      <c r="BJ7" s="62">
        <v>-9.7849044491111896E-6</v>
      </c>
      <c r="BL7" s="57" t="s">
        <v>14</v>
      </c>
      <c r="BM7" s="58">
        <v>183.11256721884001</v>
      </c>
      <c r="BN7" s="59">
        <v>685.30000620619899</v>
      </c>
      <c r="BO7" s="60"/>
      <c r="BP7" s="59"/>
      <c r="BQ7" s="59"/>
      <c r="BR7" s="61"/>
      <c r="BS7" s="59"/>
      <c r="BT7" s="59"/>
      <c r="BU7" s="61"/>
      <c r="BV7" s="59"/>
      <c r="BW7" s="59"/>
      <c r="BX7" s="61"/>
      <c r="BY7" s="59"/>
      <c r="BZ7" s="59"/>
      <c r="CA7" s="61"/>
      <c r="CB7" s="58">
        <v>183.11259999999999</v>
      </c>
      <c r="CC7" s="59">
        <v>685.30012888990905</v>
      </c>
      <c r="CD7" s="60"/>
      <c r="CE7" s="62">
        <v>-1.7902186945728001E-5</v>
      </c>
      <c r="CG7" s="57" t="s">
        <v>14</v>
      </c>
      <c r="CH7" s="58">
        <v>217.31424277724</v>
      </c>
      <c r="CI7" s="59">
        <v>813.30000548763701</v>
      </c>
      <c r="CJ7" s="60"/>
      <c r="CK7" s="59"/>
      <c r="CL7" s="59"/>
      <c r="CM7" s="61"/>
      <c r="CN7" s="59"/>
      <c r="CO7" s="59"/>
      <c r="CP7" s="61"/>
      <c r="CQ7" s="59"/>
      <c r="CR7" s="59"/>
      <c r="CS7" s="61"/>
      <c r="CT7" s="59"/>
      <c r="CU7" s="59"/>
      <c r="CV7" s="61"/>
      <c r="CW7" s="58">
        <v>217.3142</v>
      </c>
      <c r="CX7" s="59">
        <v>813.29984539353097</v>
      </c>
      <c r="CY7" s="60"/>
      <c r="CZ7" s="62">
        <v>1.968451212769E-5</v>
      </c>
      <c r="DB7" s="57" t="s">
        <v>14</v>
      </c>
      <c r="DC7" s="58">
        <v>291.11504735059998</v>
      </c>
      <c r="DD7" s="59">
        <v>1089.50000967251</v>
      </c>
      <c r="DE7" s="60"/>
      <c r="DF7" s="59"/>
      <c r="DG7" s="59"/>
      <c r="DH7" s="61"/>
      <c r="DI7" s="59"/>
      <c r="DJ7" s="59"/>
      <c r="DK7" s="61"/>
      <c r="DL7" s="59"/>
      <c r="DM7" s="59"/>
      <c r="DN7" s="61"/>
      <c r="DO7" s="59"/>
      <c r="DP7" s="59"/>
      <c r="DQ7" s="61"/>
      <c r="DR7" s="58">
        <v>291.11500000000001</v>
      </c>
      <c r="DS7" s="59">
        <v>1089.4998324625701</v>
      </c>
      <c r="DT7" s="60"/>
      <c r="DU7" s="62">
        <v>1.6265255988438002E-5</v>
      </c>
    </row>
    <row r="8" spans="1:125" s="2" customFormat="1" ht="12.75" x14ac:dyDescent="0.2">
      <c r="A8" s="63" t="s">
        <v>15</v>
      </c>
      <c r="B8" s="64">
        <v>235.29684286567999</v>
      </c>
      <c r="C8" s="63">
        <v>880.60000646181197</v>
      </c>
      <c r="D8" s="65">
        <v>100</v>
      </c>
      <c r="E8" s="63">
        <v>199.4944442</v>
      </c>
      <c r="F8" s="63">
        <v>746.60929025681901</v>
      </c>
      <c r="G8" s="66">
        <v>84.784156799707702</v>
      </c>
      <c r="H8" s="63">
        <v>25.555266599999999</v>
      </c>
      <c r="I8" s="63">
        <v>95.6407559872777</v>
      </c>
      <c r="J8" s="66">
        <v>10.8608625125448</v>
      </c>
      <c r="K8" s="63">
        <v>1.0827758999999999</v>
      </c>
      <c r="L8" s="63">
        <v>4.0522960398622896</v>
      </c>
      <c r="M8" s="66">
        <v>0.46017442767734301</v>
      </c>
      <c r="N8" s="63">
        <v>9.1643561656800205</v>
      </c>
      <c r="O8" s="63">
        <v>34.2976641778531</v>
      </c>
      <c r="P8" s="66">
        <v>3.8948062600701898</v>
      </c>
      <c r="Q8" s="64">
        <v>235.29679999999999</v>
      </c>
      <c r="R8" s="63">
        <v>880.59984603671796</v>
      </c>
      <c r="S8" s="65">
        <v>100</v>
      </c>
      <c r="T8" s="67">
        <v>1.8217706318621401E-5</v>
      </c>
      <c r="V8" s="63" t="s">
        <v>15</v>
      </c>
      <c r="W8" s="64">
        <v>279.30478102683998</v>
      </c>
      <c r="X8" s="63">
        <v>1045.3000090505</v>
      </c>
      <c r="Y8" s="65">
        <v>100</v>
      </c>
      <c r="Z8" s="63">
        <v>236.80620339999999</v>
      </c>
      <c r="AA8" s="63">
        <v>886.24879834566298</v>
      </c>
      <c r="AB8" s="66">
        <v>84.784156765738999</v>
      </c>
      <c r="AC8" s="63">
        <v>30.334908899999999</v>
      </c>
      <c r="AD8" s="63">
        <v>113.52859922819999</v>
      </c>
      <c r="AE8" s="66">
        <v>10.8608627422976</v>
      </c>
      <c r="AF8" s="63">
        <v>1.2852887</v>
      </c>
      <c r="AG8" s="63">
        <v>4.8102015468664803</v>
      </c>
      <c r="AH8" s="66">
        <v>0.460174256693619</v>
      </c>
      <c r="AI8" s="63">
        <v>10.87838002684</v>
      </c>
      <c r="AJ8" s="63">
        <v>40.712409929774701</v>
      </c>
      <c r="AK8" s="66">
        <v>3.8948062352697899</v>
      </c>
      <c r="AL8" s="64">
        <v>279.3048</v>
      </c>
      <c r="AM8" s="63">
        <v>1045.3000800576799</v>
      </c>
      <c r="AN8" s="65">
        <v>100</v>
      </c>
      <c r="AO8" s="67">
        <v>-6.7929945949988802E-6</v>
      </c>
      <c r="AQ8" s="63" t="s">
        <v>15</v>
      </c>
      <c r="AR8" s="64">
        <v>240.93477642476</v>
      </c>
      <c r="AS8" s="63">
        <v>901.70001047415303</v>
      </c>
      <c r="AT8" s="65">
        <v>100</v>
      </c>
      <c r="AU8" s="63">
        <v>204.27451840000001</v>
      </c>
      <c r="AV8" s="63">
        <v>764.498749886376</v>
      </c>
      <c r="AW8" s="66">
        <v>84.7841567046638</v>
      </c>
      <c r="AX8" s="63">
        <v>26.167595299999999</v>
      </c>
      <c r="AY8" s="63">
        <v>97.932400238044707</v>
      </c>
      <c r="AZ8" s="66">
        <v>10.860862714923099</v>
      </c>
      <c r="BA8" s="63">
        <v>1.1087201</v>
      </c>
      <c r="BB8" s="63">
        <v>4.1493923816975604</v>
      </c>
      <c r="BC8" s="66">
        <v>0.46017437434825198</v>
      </c>
      <c r="BD8" s="63">
        <v>9.3839426247600297</v>
      </c>
      <c r="BE8" s="63">
        <v>35.119467968034698</v>
      </c>
      <c r="BF8" s="66">
        <v>3.8948062060648501</v>
      </c>
      <c r="BG8" s="64">
        <v>240.9348</v>
      </c>
      <c r="BH8" s="63">
        <v>901.70009870464605</v>
      </c>
      <c r="BI8" s="65">
        <v>100</v>
      </c>
      <c r="BJ8" s="67">
        <v>-9.7849044491111896E-6</v>
      </c>
      <c r="BL8" s="63" t="s">
        <v>15</v>
      </c>
      <c r="BM8" s="64">
        <v>183.11256721884001</v>
      </c>
      <c r="BN8" s="63">
        <v>685.30000620619899</v>
      </c>
      <c r="BO8" s="65">
        <v>100</v>
      </c>
      <c r="BP8" s="63">
        <v>155.25044600000001</v>
      </c>
      <c r="BQ8" s="63">
        <v>581.02583139563205</v>
      </c>
      <c r="BR8" s="66">
        <v>84.784156739203098</v>
      </c>
      <c r="BS8" s="63">
        <v>19.8876043</v>
      </c>
      <c r="BT8" s="63">
        <v>74.429491963423104</v>
      </c>
      <c r="BU8" s="66">
        <v>10.860862584178699</v>
      </c>
      <c r="BV8" s="63">
        <v>0.84263750000000004</v>
      </c>
      <c r="BW8" s="63">
        <v>3.1535764734784499</v>
      </c>
      <c r="BX8" s="66">
        <v>0.46017458703036701</v>
      </c>
      <c r="BY8" s="63">
        <v>7.1318794188400201</v>
      </c>
      <c r="BZ8" s="63">
        <v>26.691106373664901</v>
      </c>
      <c r="CA8" s="66">
        <v>3.89480608958785</v>
      </c>
      <c r="CB8" s="64">
        <v>183.11259999999999</v>
      </c>
      <c r="CC8" s="63">
        <v>685.30012888990905</v>
      </c>
      <c r="CD8" s="65">
        <v>100</v>
      </c>
      <c r="CE8" s="67">
        <v>-1.7902186945728001E-5</v>
      </c>
      <c r="CG8" s="63" t="s">
        <v>15</v>
      </c>
      <c r="CH8" s="64">
        <v>217.31424277724</v>
      </c>
      <c r="CI8" s="63">
        <v>813.30000548763701</v>
      </c>
      <c r="CJ8" s="65">
        <v>100</v>
      </c>
      <c r="CK8" s="63">
        <v>184.24804829999999</v>
      </c>
      <c r="CL8" s="63">
        <v>689.54955173867995</v>
      </c>
      <c r="CM8" s="66">
        <v>84.7841567792982</v>
      </c>
      <c r="CN8" s="63">
        <v>23.6022012</v>
      </c>
      <c r="CO8" s="63">
        <v>88.331395679191701</v>
      </c>
      <c r="CP8" s="66">
        <v>10.860862545578099</v>
      </c>
      <c r="CQ8" s="63">
        <v>1.0000243</v>
      </c>
      <c r="CR8" s="63">
        <v>3.7425976239922401</v>
      </c>
      <c r="CS8" s="66">
        <v>0.46017430207052001</v>
      </c>
      <c r="CT8" s="63">
        <v>8.46396897724002</v>
      </c>
      <c r="CU8" s="63">
        <v>31.676460445773699</v>
      </c>
      <c r="CV8" s="66">
        <v>3.8948063730530902</v>
      </c>
      <c r="CW8" s="64">
        <v>217.3142</v>
      </c>
      <c r="CX8" s="63">
        <v>813.29984539353097</v>
      </c>
      <c r="CY8" s="65">
        <v>100</v>
      </c>
      <c r="CZ8" s="67">
        <v>1.968451212769E-5</v>
      </c>
      <c r="DB8" s="63" t="s">
        <v>15</v>
      </c>
      <c r="DC8" s="64">
        <v>291.11504735059998</v>
      </c>
      <c r="DD8" s="63">
        <v>1089.50000967251</v>
      </c>
      <c r="DE8" s="65">
        <v>100</v>
      </c>
      <c r="DF8" s="63">
        <v>246.8194383</v>
      </c>
      <c r="DG8" s="63">
        <v>923.72339685813495</v>
      </c>
      <c r="DH8" s="66">
        <v>84.784156829498002</v>
      </c>
      <c r="DI8" s="63">
        <v>31.617605600000001</v>
      </c>
      <c r="DJ8" s="63">
        <v>118.329100197749</v>
      </c>
      <c r="DK8" s="66">
        <v>10.8608627028207</v>
      </c>
      <c r="DL8" s="63">
        <v>1.3396364999999999</v>
      </c>
      <c r="DM8" s="63">
        <v>5.0135985514684798</v>
      </c>
      <c r="DN8" s="66">
        <v>0.46017425488371599</v>
      </c>
      <c r="DO8" s="63">
        <v>11.338366950599999</v>
      </c>
      <c r="DP8" s="63">
        <v>42.433914065155903</v>
      </c>
      <c r="DQ8" s="66">
        <v>3.8948062127976502</v>
      </c>
      <c r="DR8" s="64">
        <v>291.11500000000001</v>
      </c>
      <c r="DS8" s="63">
        <v>1089.4998324625701</v>
      </c>
      <c r="DT8" s="65">
        <v>100</v>
      </c>
      <c r="DU8" s="67">
        <v>1.6265255988438002E-5</v>
      </c>
    </row>
    <row r="9" spans="1:125" s="2" customFormat="1" ht="12.75" x14ac:dyDescent="0.2">
      <c r="A9" s="63" t="s">
        <v>16</v>
      </c>
      <c r="B9" s="64">
        <v>0</v>
      </c>
      <c r="C9" s="63">
        <v>0</v>
      </c>
      <c r="D9" s="65">
        <v>0</v>
      </c>
      <c r="E9" s="63"/>
      <c r="F9" s="63"/>
      <c r="G9" s="66"/>
      <c r="H9" s="63"/>
      <c r="I9" s="63"/>
      <c r="J9" s="66"/>
      <c r="K9" s="63"/>
      <c r="L9" s="63"/>
      <c r="M9" s="66"/>
      <c r="N9" s="63"/>
      <c r="O9" s="63"/>
      <c r="P9" s="66"/>
      <c r="Q9" s="64">
        <v>0</v>
      </c>
      <c r="R9" s="63">
        <v>0</v>
      </c>
      <c r="S9" s="65">
        <f>(Q9/Q7)*100</f>
        <v>0</v>
      </c>
      <c r="T9" s="67" t="e">
        <f>((B9-Q9)/Q9)*100</f>
        <v>#DIV/0!</v>
      </c>
      <c r="V9" s="63" t="s">
        <v>16</v>
      </c>
      <c r="W9" s="64">
        <v>0</v>
      </c>
      <c r="X9" s="63">
        <v>0</v>
      </c>
      <c r="Y9" s="65">
        <v>0</v>
      </c>
      <c r="Z9" s="63"/>
      <c r="AA9" s="63"/>
      <c r="AB9" s="66"/>
      <c r="AC9" s="63"/>
      <c r="AD9" s="63"/>
      <c r="AE9" s="66"/>
      <c r="AF9" s="63"/>
      <c r="AG9" s="63"/>
      <c r="AH9" s="66"/>
      <c r="AI9" s="63"/>
      <c r="AJ9" s="63"/>
      <c r="AK9" s="66"/>
      <c r="AL9" s="64">
        <v>0</v>
      </c>
      <c r="AM9" s="63">
        <v>0</v>
      </c>
      <c r="AN9" s="65">
        <f>(AL9/AL7)*100</f>
        <v>0</v>
      </c>
      <c r="AO9" s="67" t="e">
        <f>((W9-AL9)/AL9)*100</f>
        <v>#DIV/0!</v>
      </c>
      <c r="AQ9" s="63" t="s">
        <v>16</v>
      </c>
      <c r="AR9" s="64">
        <v>0</v>
      </c>
      <c r="AS9" s="63">
        <v>0</v>
      </c>
      <c r="AT9" s="65">
        <v>0</v>
      </c>
      <c r="AU9" s="63"/>
      <c r="AV9" s="63"/>
      <c r="AW9" s="66"/>
      <c r="AX9" s="63"/>
      <c r="AY9" s="63"/>
      <c r="AZ9" s="66"/>
      <c r="BA9" s="63"/>
      <c r="BB9" s="63"/>
      <c r="BC9" s="66"/>
      <c r="BD9" s="63"/>
      <c r="BE9" s="63"/>
      <c r="BF9" s="66"/>
      <c r="BG9" s="64">
        <v>0</v>
      </c>
      <c r="BH9" s="63">
        <v>0</v>
      </c>
      <c r="BI9" s="65">
        <f>(BG9/BG7)*100</f>
        <v>0</v>
      </c>
      <c r="BJ9" s="67" t="e">
        <f>((AR9-BG9)/BG9)*100</f>
        <v>#DIV/0!</v>
      </c>
      <c r="BL9" s="63" t="s">
        <v>16</v>
      </c>
      <c r="BM9" s="64">
        <v>0</v>
      </c>
      <c r="BN9" s="63">
        <v>0</v>
      </c>
      <c r="BO9" s="65">
        <v>0</v>
      </c>
      <c r="BP9" s="63"/>
      <c r="BQ9" s="63"/>
      <c r="BR9" s="66"/>
      <c r="BS9" s="63"/>
      <c r="BT9" s="63"/>
      <c r="BU9" s="66"/>
      <c r="BV9" s="63"/>
      <c r="BW9" s="63"/>
      <c r="BX9" s="66"/>
      <c r="BY9" s="63"/>
      <c r="BZ9" s="63"/>
      <c r="CA9" s="66"/>
      <c r="CB9" s="64">
        <v>0</v>
      </c>
      <c r="CC9" s="63">
        <v>0</v>
      </c>
      <c r="CD9" s="65">
        <f>(CB9/CB7)*100</f>
        <v>0</v>
      </c>
      <c r="CE9" s="67" t="e">
        <f>((BM9-CB9)/CB9)*100</f>
        <v>#DIV/0!</v>
      </c>
      <c r="CG9" s="63" t="s">
        <v>16</v>
      </c>
      <c r="CH9" s="64">
        <v>0</v>
      </c>
      <c r="CI9" s="63">
        <v>0</v>
      </c>
      <c r="CJ9" s="65">
        <v>0</v>
      </c>
      <c r="CK9" s="63"/>
      <c r="CL9" s="63"/>
      <c r="CM9" s="66"/>
      <c r="CN9" s="63"/>
      <c r="CO9" s="63"/>
      <c r="CP9" s="66"/>
      <c r="CQ9" s="63"/>
      <c r="CR9" s="63"/>
      <c r="CS9" s="66"/>
      <c r="CT9" s="63"/>
      <c r="CU9" s="63"/>
      <c r="CV9" s="66"/>
      <c r="CW9" s="64">
        <v>0</v>
      </c>
      <c r="CX9" s="63">
        <v>0</v>
      </c>
      <c r="CY9" s="65">
        <f>(CW9/CW7)*100</f>
        <v>0</v>
      </c>
      <c r="CZ9" s="67" t="e">
        <f>((CH9-CW9)/CW9)*100</f>
        <v>#DIV/0!</v>
      </c>
      <c r="DB9" s="63" t="s">
        <v>16</v>
      </c>
      <c r="DC9" s="64">
        <v>0</v>
      </c>
      <c r="DD9" s="63">
        <v>0</v>
      </c>
      <c r="DE9" s="65">
        <v>0</v>
      </c>
      <c r="DF9" s="63"/>
      <c r="DG9" s="63"/>
      <c r="DH9" s="66"/>
      <c r="DI9" s="63"/>
      <c r="DJ9" s="63"/>
      <c r="DK9" s="66"/>
      <c r="DL9" s="63"/>
      <c r="DM9" s="63"/>
      <c r="DN9" s="66"/>
      <c r="DO9" s="63"/>
      <c r="DP9" s="63"/>
      <c r="DQ9" s="66"/>
      <c r="DR9" s="64">
        <v>0</v>
      </c>
      <c r="DS9" s="63">
        <v>0</v>
      </c>
      <c r="DT9" s="65">
        <f>(DR9/DR7)*100</f>
        <v>0</v>
      </c>
      <c r="DU9" s="67" t="e">
        <f>((DC9-DR9)/DR9)*100</f>
        <v>#DIV/0!</v>
      </c>
    </row>
    <row r="10" spans="1:125" s="2" customFormat="1" ht="14.25" x14ac:dyDescent="0.25">
      <c r="A10" s="68" t="s">
        <v>17</v>
      </c>
      <c r="B10" s="69">
        <v>0</v>
      </c>
      <c r="C10" s="68">
        <v>0</v>
      </c>
      <c r="D10" s="70">
        <v>0</v>
      </c>
      <c r="E10" s="68"/>
      <c r="F10" s="68"/>
      <c r="G10" s="71"/>
      <c r="H10" s="68"/>
      <c r="I10" s="68"/>
      <c r="J10" s="71"/>
      <c r="K10" s="68"/>
      <c r="L10" s="68"/>
      <c r="M10" s="71"/>
      <c r="N10" s="68"/>
      <c r="O10" s="68"/>
      <c r="P10" s="71"/>
      <c r="Q10" s="69">
        <v>0</v>
      </c>
      <c r="R10" s="68">
        <v>0</v>
      </c>
      <c r="S10" s="70">
        <v>0</v>
      </c>
      <c r="T10" s="72" t="s">
        <v>18</v>
      </c>
      <c r="V10" s="68" t="s">
        <v>17</v>
      </c>
      <c r="W10" s="69">
        <v>0</v>
      </c>
      <c r="X10" s="68">
        <v>0</v>
      </c>
      <c r="Y10" s="70">
        <v>0</v>
      </c>
      <c r="Z10" s="68"/>
      <c r="AA10" s="68"/>
      <c r="AB10" s="71"/>
      <c r="AC10" s="68"/>
      <c r="AD10" s="68"/>
      <c r="AE10" s="71"/>
      <c r="AF10" s="68"/>
      <c r="AG10" s="68"/>
      <c r="AH10" s="71"/>
      <c r="AI10" s="68"/>
      <c r="AJ10" s="68"/>
      <c r="AK10" s="71"/>
      <c r="AL10" s="69">
        <v>0</v>
      </c>
      <c r="AM10" s="68">
        <v>0</v>
      </c>
      <c r="AN10" s="70">
        <v>0</v>
      </c>
      <c r="AO10" s="72" t="s">
        <v>18</v>
      </c>
      <c r="AQ10" s="68" t="s">
        <v>17</v>
      </c>
      <c r="AR10" s="69">
        <v>0</v>
      </c>
      <c r="AS10" s="68">
        <v>0</v>
      </c>
      <c r="AT10" s="70">
        <v>0</v>
      </c>
      <c r="AU10" s="68"/>
      <c r="AV10" s="68"/>
      <c r="AW10" s="71"/>
      <c r="AX10" s="68"/>
      <c r="AY10" s="68"/>
      <c r="AZ10" s="71"/>
      <c r="BA10" s="68"/>
      <c r="BB10" s="68"/>
      <c r="BC10" s="71"/>
      <c r="BD10" s="68"/>
      <c r="BE10" s="68"/>
      <c r="BF10" s="71"/>
      <c r="BG10" s="69">
        <v>0</v>
      </c>
      <c r="BH10" s="68">
        <v>0</v>
      </c>
      <c r="BI10" s="70">
        <v>0</v>
      </c>
      <c r="BJ10" s="72" t="s">
        <v>18</v>
      </c>
      <c r="BL10" s="68" t="s">
        <v>17</v>
      </c>
      <c r="BM10" s="69">
        <v>0</v>
      </c>
      <c r="BN10" s="68">
        <v>0</v>
      </c>
      <c r="BO10" s="70">
        <v>0</v>
      </c>
      <c r="BP10" s="68"/>
      <c r="BQ10" s="68"/>
      <c r="BR10" s="71"/>
      <c r="BS10" s="68"/>
      <c r="BT10" s="68"/>
      <c r="BU10" s="71"/>
      <c r="BV10" s="68"/>
      <c r="BW10" s="68"/>
      <c r="BX10" s="71"/>
      <c r="BY10" s="68"/>
      <c r="BZ10" s="68"/>
      <c r="CA10" s="71"/>
      <c r="CB10" s="69">
        <v>0</v>
      </c>
      <c r="CC10" s="68">
        <v>0</v>
      </c>
      <c r="CD10" s="70">
        <v>0</v>
      </c>
      <c r="CE10" s="72" t="s">
        <v>18</v>
      </c>
      <c r="CG10" s="68" t="s">
        <v>17</v>
      </c>
      <c r="CH10" s="69">
        <v>0</v>
      </c>
      <c r="CI10" s="68">
        <v>0</v>
      </c>
      <c r="CJ10" s="70">
        <v>0</v>
      </c>
      <c r="CK10" s="68"/>
      <c r="CL10" s="68"/>
      <c r="CM10" s="71"/>
      <c r="CN10" s="68"/>
      <c r="CO10" s="68"/>
      <c r="CP10" s="71"/>
      <c r="CQ10" s="68"/>
      <c r="CR10" s="68"/>
      <c r="CS10" s="71"/>
      <c r="CT10" s="68"/>
      <c r="CU10" s="68"/>
      <c r="CV10" s="71"/>
      <c r="CW10" s="69">
        <v>0</v>
      </c>
      <c r="CX10" s="68">
        <v>0</v>
      </c>
      <c r="CY10" s="70">
        <v>0</v>
      </c>
      <c r="CZ10" s="72" t="s">
        <v>18</v>
      </c>
      <c r="DB10" s="68" t="s">
        <v>17</v>
      </c>
      <c r="DC10" s="69">
        <v>0</v>
      </c>
      <c r="DD10" s="68">
        <v>0</v>
      </c>
      <c r="DE10" s="70">
        <v>0</v>
      </c>
      <c r="DF10" s="68"/>
      <c r="DG10" s="68"/>
      <c r="DH10" s="71"/>
      <c r="DI10" s="68"/>
      <c r="DJ10" s="68"/>
      <c r="DK10" s="71"/>
      <c r="DL10" s="68"/>
      <c r="DM10" s="68"/>
      <c r="DN10" s="71"/>
      <c r="DO10" s="68"/>
      <c r="DP10" s="68"/>
      <c r="DQ10" s="71"/>
      <c r="DR10" s="69">
        <v>0</v>
      </c>
      <c r="DS10" s="68">
        <v>0</v>
      </c>
      <c r="DT10" s="70">
        <v>0</v>
      </c>
      <c r="DU10" s="72" t="s">
        <v>18</v>
      </c>
    </row>
    <row r="11" spans="1:125" s="2" customFormat="1" ht="14.25" x14ac:dyDescent="0.25">
      <c r="A11" s="68" t="s">
        <v>19</v>
      </c>
      <c r="B11" s="73"/>
      <c r="C11" s="74"/>
      <c r="D11" s="75"/>
      <c r="E11" s="68"/>
      <c r="F11" s="68"/>
      <c r="G11" s="71"/>
      <c r="H11" s="68"/>
      <c r="I11" s="68"/>
      <c r="J11" s="71"/>
      <c r="K11" s="68"/>
      <c r="L11" s="68"/>
      <c r="M11" s="71"/>
      <c r="N11" s="68"/>
      <c r="O11" s="68"/>
      <c r="P11" s="71"/>
      <c r="Q11" s="73"/>
      <c r="R11" s="74"/>
      <c r="S11" s="75"/>
      <c r="T11" s="72"/>
      <c r="V11" s="68" t="s">
        <v>19</v>
      </c>
      <c r="W11" s="73"/>
      <c r="X11" s="74"/>
      <c r="Y11" s="75"/>
      <c r="Z11" s="68"/>
      <c r="AA11" s="68"/>
      <c r="AB11" s="71"/>
      <c r="AC11" s="68"/>
      <c r="AD11" s="68"/>
      <c r="AE11" s="71"/>
      <c r="AF11" s="68"/>
      <c r="AG11" s="68"/>
      <c r="AH11" s="71"/>
      <c r="AI11" s="68"/>
      <c r="AJ11" s="68"/>
      <c r="AK11" s="71"/>
      <c r="AL11" s="73"/>
      <c r="AM11" s="74"/>
      <c r="AN11" s="75"/>
      <c r="AO11" s="72"/>
      <c r="AQ11" s="68" t="s">
        <v>19</v>
      </c>
      <c r="AR11" s="73"/>
      <c r="AS11" s="74"/>
      <c r="AT11" s="75"/>
      <c r="AU11" s="68"/>
      <c r="AV11" s="68"/>
      <c r="AW11" s="71"/>
      <c r="AX11" s="68"/>
      <c r="AY11" s="68"/>
      <c r="AZ11" s="71"/>
      <c r="BA11" s="68"/>
      <c r="BB11" s="68"/>
      <c r="BC11" s="71"/>
      <c r="BD11" s="68"/>
      <c r="BE11" s="68"/>
      <c r="BF11" s="71"/>
      <c r="BG11" s="73"/>
      <c r="BH11" s="74"/>
      <c r="BI11" s="75"/>
      <c r="BJ11" s="72"/>
      <c r="BL11" s="68" t="s">
        <v>19</v>
      </c>
      <c r="BM11" s="73"/>
      <c r="BN11" s="74"/>
      <c r="BO11" s="75"/>
      <c r="BP11" s="68"/>
      <c r="BQ11" s="68"/>
      <c r="BR11" s="71"/>
      <c r="BS11" s="68"/>
      <c r="BT11" s="68"/>
      <c r="BU11" s="71"/>
      <c r="BV11" s="68"/>
      <c r="BW11" s="68"/>
      <c r="BX11" s="71"/>
      <c r="BY11" s="68"/>
      <c r="BZ11" s="68"/>
      <c r="CA11" s="71"/>
      <c r="CB11" s="73"/>
      <c r="CC11" s="74"/>
      <c r="CD11" s="75"/>
      <c r="CE11" s="72"/>
      <c r="CG11" s="68" t="s">
        <v>19</v>
      </c>
      <c r="CH11" s="73"/>
      <c r="CI11" s="74"/>
      <c r="CJ11" s="75"/>
      <c r="CK11" s="68"/>
      <c r="CL11" s="68"/>
      <c r="CM11" s="71"/>
      <c r="CN11" s="68"/>
      <c r="CO11" s="68"/>
      <c r="CP11" s="71"/>
      <c r="CQ11" s="68"/>
      <c r="CR11" s="68"/>
      <c r="CS11" s="71"/>
      <c r="CT11" s="68"/>
      <c r="CU11" s="68"/>
      <c r="CV11" s="71"/>
      <c r="CW11" s="73"/>
      <c r="CX11" s="74"/>
      <c r="CY11" s="75"/>
      <c r="CZ11" s="72"/>
      <c r="DB11" s="68" t="s">
        <v>19</v>
      </c>
      <c r="DC11" s="73"/>
      <c r="DD11" s="74"/>
      <c r="DE11" s="75"/>
      <c r="DF11" s="68"/>
      <c r="DG11" s="68"/>
      <c r="DH11" s="71"/>
      <c r="DI11" s="68"/>
      <c r="DJ11" s="68"/>
      <c r="DK11" s="71"/>
      <c r="DL11" s="68"/>
      <c r="DM11" s="68"/>
      <c r="DN11" s="71"/>
      <c r="DO11" s="68"/>
      <c r="DP11" s="68"/>
      <c r="DQ11" s="71"/>
      <c r="DR11" s="73"/>
      <c r="DS11" s="74"/>
      <c r="DT11" s="75"/>
      <c r="DU11" s="72"/>
    </row>
    <row r="12" spans="1:125" s="2" customFormat="1" ht="14.25" x14ac:dyDescent="0.25">
      <c r="A12" s="68" t="s">
        <v>20</v>
      </c>
      <c r="B12" s="69">
        <v>0</v>
      </c>
      <c r="C12" s="68">
        <v>0</v>
      </c>
      <c r="D12" s="70">
        <v>0</v>
      </c>
      <c r="E12" s="68"/>
      <c r="F12" s="68"/>
      <c r="G12" s="71"/>
      <c r="H12" s="68"/>
      <c r="I12" s="68"/>
      <c r="J12" s="71"/>
      <c r="K12" s="68"/>
      <c r="L12" s="68"/>
      <c r="M12" s="71"/>
      <c r="N12" s="68"/>
      <c r="O12" s="68"/>
      <c r="P12" s="71"/>
      <c r="Q12" s="69">
        <v>0</v>
      </c>
      <c r="R12" s="68">
        <v>0</v>
      </c>
      <c r="S12" s="70">
        <v>0</v>
      </c>
      <c r="T12" s="72" t="s">
        <v>18</v>
      </c>
      <c r="V12" s="68" t="s">
        <v>20</v>
      </c>
      <c r="W12" s="69">
        <v>0</v>
      </c>
      <c r="X12" s="68">
        <v>0</v>
      </c>
      <c r="Y12" s="70">
        <v>0</v>
      </c>
      <c r="Z12" s="68"/>
      <c r="AA12" s="68"/>
      <c r="AB12" s="71"/>
      <c r="AC12" s="68"/>
      <c r="AD12" s="68"/>
      <c r="AE12" s="71"/>
      <c r="AF12" s="68"/>
      <c r="AG12" s="68"/>
      <c r="AH12" s="71"/>
      <c r="AI12" s="68"/>
      <c r="AJ12" s="68"/>
      <c r="AK12" s="71"/>
      <c r="AL12" s="69">
        <v>0</v>
      </c>
      <c r="AM12" s="68">
        <v>0</v>
      </c>
      <c r="AN12" s="70">
        <v>0</v>
      </c>
      <c r="AO12" s="72" t="s">
        <v>18</v>
      </c>
      <c r="AQ12" s="68" t="s">
        <v>20</v>
      </c>
      <c r="AR12" s="69">
        <v>0</v>
      </c>
      <c r="AS12" s="68">
        <v>0</v>
      </c>
      <c r="AT12" s="70">
        <v>0</v>
      </c>
      <c r="AU12" s="68"/>
      <c r="AV12" s="68"/>
      <c r="AW12" s="71"/>
      <c r="AX12" s="68"/>
      <c r="AY12" s="68"/>
      <c r="AZ12" s="71"/>
      <c r="BA12" s="68"/>
      <c r="BB12" s="68"/>
      <c r="BC12" s="71"/>
      <c r="BD12" s="68"/>
      <c r="BE12" s="68"/>
      <c r="BF12" s="71"/>
      <c r="BG12" s="69">
        <v>0</v>
      </c>
      <c r="BH12" s="68">
        <v>0</v>
      </c>
      <c r="BI12" s="70">
        <v>0</v>
      </c>
      <c r="BJ12" s="72" t="s">
        <v>18</v>
      </c>
      <c r="BL12" s="68" t="s">
        <v>20</v>
      </c>
      <c r="BM12" s="69">
        <v>0</v>
      </c>
      <c r="BN12" s="68">
        <v>0</v>
      </c>
      <c r="BO12" s="70">
        <v>0</v>
      </c>
      <c r="BP12" s="68"/>
      <c r="BQ12" s="68"/>
      <c r="BR12" s="71"/>
      <c r="BS12" s="68"/>
      <c r="BT12" s="68"/>
      <c r="BU12" s="71"/>
      <c r="BV12" s="68"/>
      <c r="BW12" s="68"/>
      <c r="BX12" s="71"/>
      <c r="BY12" s="68"/>
      <c r="BZ12" s="68"/>
      <c r="CA12" s="71"/>
      <c r="CB12" s="69">
        <v>0</v>
      </c>
      <c r="CC12" s="68">
        <v>0</v>
      </c>
      <c r="CD12" s="70">
        <v>0</v>
      </c>
      <c r="CE12" s="72" t="s">
        <v>18</v>
      </c>
      <c r="CG12" s="68" t="s">
        <v>20</v>
      </c>
      <c r="CH12" s="69">
        <v>0</v>
      </c>
      <c r="CI12" s="68">
        <v>0</v>
      </c>
      <c r="CJ12" s="70">
        <v>0</v>
      </c>
      <c r="CK12" s="68"/>
      <c r="CL12" s="68"/>
      <c r="CM12" s="71"/>
      <c r="CN12" s="68"/>
      <c r="CO12" s="68"/>
      <c r="CP12" s="71"/>
      <c r="CQ12" s="68"/>
      <c r="CR12" s="68"/>
      <c r="CS12" s="71"/>
      <c r="CT12" s="68"/>
      <c r="CU12" s="68"/>
      <c r="CV12" s="71"/>
      <c r="CW12" s="69">
        <v>0</v>
      </c>
      <c r="CX12" s="68">
        <v>0</v>
      </c>
      <c r="CY12" s="70">
        <v>0</v>
      </c>
      <c r="CZ12" s="72" t="s">
        <v>18</v>
      </c>
      <c r="DB12" s="68" t="s">
        <v>20</v>
      </c>
      <c r="DC12" s="69">
        <v>0</v>
      </c>
      <c r="DD12" s="68">
        <v>0</v>
      </c>
      <c r="DE12" s="70">
        <v>0</v>
      </c>
      <c r="DF12" s="68"/>
      <c r="DG12" s="68"/>
      <c r="DH12" s="71"/>
      <c r="DI12" s="68"/>
      <c r="DJ12" s="68"/>
      <c r="DK12" s="71"/>
      <c r="DL12" s="68"/>
      <c r="DM12" s="68"/>
      <c r="DN12" s="71"/>
      <c r="DO12" s="68"/>
      <c r="DP12" s="68"/>
      <c r="DQ12" s="71"/>
      <c r="DR12" s="69">
        <v>0</v>
      </c>
      <c r="DS12" s="68">
        <v>0</v>
      </c>
      <c r="DT12" s="70">
        <v>0</v>
      </c>
      <c r="DU12" s="72" t="s">
        <v>18</v>
      </c>
    </row>
    <row r="13" spans="1:125" s="2" customFormat="1" ht="12.75" x14ac:dyDescent="0.2">
      <c r="A13" s="57" t="s">
        <v>21</v>
      </c>
      <c r="B13" s="58">
        <v>227.38329626568</v>
      </c>
      <c r="C13" s="59">
        <v>850.98350544027505</v>
      </c>
      <c r="D13" s="60"/>
      <c r="E13" s="59"/>
      <c r="F13" s="59"/>
      <c r="G13" s="61"/>
      <c r="H13" s="59"/>
      <c r="I13" s="59"/>
      <c r="J13" s="61"/>
      <c r="K13" s="59"/>
      <c r="L13" s="59"/>
      <c r="M13" s="61"/>
      <c r="N13" s="59"/>
      <c r="O13" s="59"/>
      <c r="P13" s="61"/>
      <c r="Q13" s="58">
        <v>227.41551150000001</v>
      </c>
      <c r="R13" s="59">
        <v>851.10407116994998</v>
      </c>
      <c r="S13" s="60"/>
      <c r="T13" s="62">
        <v>-1.41658034263006E-2</v>
      </c>
      <c r="V13" s="57" t="s">
        <v>21</v>
      </c>
      <c r="W13" s="58">
        <v>286.52949862684</v>
      </c>
      <c r="X13" s="59">
        <v>1072.33856293742</v>
      </c>
      <c r="Y13" s="60"/>
      <c r="Z13" s="59"/>
      <c r="AA13" s="59"/>
      <c r="AB13" s="61"/>
      <c r="AC13" s="59"/>
      <c r="AD13" s="59"/>
      <c r="AE13" s="61"/>
      <c r="AF13" s="59"/>
      <c r="AG13" s="59"/>
      <c r="AH13" s="61"/>
      <c r="AI13" s="59"/>
      <c r="AJ13" s="59"/>
      <c r="AK13" s="61"/>
      <c r="AL13" s="58">
        <v>287.28444150000001</v>
      </c>
      <c r="AM13" s="59">
        <v>1075.1639416840501</v>
      </c>
      <c r="AN13" s="60"/>
      <c r="AO13" s="62">
        <v>-0.26278585405397298</v>
      </c>
      <c r="AQ13" s="57" t="s">
        <v>21</v>
      </c>
      <c r="AR13" s="58">
        <v>237.78954642476</v>
      </c>
      <c r="AS13" s="59">
        <v>889.92896618561997</v>
      </c>
      <c r="AT13" s="60"/>
      <c r="AU13" s="59"/>
      <c r="AV13" s="59"/>
      <c r="AW13" s="61"/>
      <c r="AX13" s="59"/>
      <c r="AY13" s="59"/>
      <c r="AZ13" s="61"/>
      <c r="BA13" s="59"/>
      <c r="BB13" s="59"/>
      <c r="BC13" s="61"/>
      <c r="BD13" s="59"/>
      <c r="BE13" s="59"/>
      <c r="BF13" s="61"/>
      <c r="BG13" s="58">
        <v>238.05650499999999</v>
      </c>
      <c r="BH13" s="59">
        <v>890.92806043702797</v>
      </c>
      <c r="BI13" s="60"/>
      <c r="BJ13" s="62">
        <v>-0.112140844561245</v>
      </c>
      <c r="BL13" s="57" t="s">
        <v>21</v>
      </c>
      <c r="BM13" s="58">
        <v>187.96540751884001</v>
      </c>
      <c r="BN13" s="59">
        <v>703.46179345116195</v>
      </c>
      <c r="BO13" s="60"/>
      <c r="BP13" s="59"/>
      <c r="BQ13" s="59"/>
      <c r="BR13" s="61"/>
      <c r="BS13" s="59"/>
      <c r="BT13" s="59"/>
      <c r="BU13" s="61"/>
      <c r="BV13" s="59"/>
      <c r="BW13" s="59"/>
      <c r="BX13" s="61"/>
      <c r="BY13" s="59"/>
      <c r="BZ13" s="59"/>
      <c r="CA13" s="61"/>
      <c r="CB13" s="58">
        <v>187.83579599999999</v>
      </c>
      <c r="CC13" s="59">
        <v>702.97672147595904</v>
      </c>
      <c r="CD13" s="60"/>
      <c r="CE13" s="62">
        <v>6.9002565858119105E-2</v>
      </c>
      <c r="CG13" s="57" t="s">
        <v>21</v>
      </c>
      <c r="CH13" s="58">
        <v>214.19331477724</v>
      </c>
      <c r="CI13" s="59">
        <v>801.619911596468</v>
      </c>
      <c r="CJ13" s="60"/>
      <c r="CK13" s="59"/>
      <c r="CL13" s="59"/>
      <c r="CM13" s="61"/>
      <c r="CN13" s="59"/>
      <c r="CO13" s="59"/>
      <c r="CP13" s="61"/>
      <c r="CQ13" s="59"/>
      <c r="CR13" s="59"/>
      <c r="CS13" s="61"/>
      <c r="CT13" s="59"/>
      <c r="CU13" s="59"/>
      <c r="CV13" s="61"/>
      <c r="CW13" s="58">
        <v>214.75377330000001</v>
      </c>
      <c r="CX13" s="59">
        <v>803.71743136236501</v>
      </c>
      <c r="CY13" s="60"/>
      <c r="CZ13" s="62">
        <v>-0.26097726440273999</v>
      </c>
      <c r="DB13" s="57" t="s">
        <v>21</v>
      </c>
      <c r="DC13" s="58">
        <v>281.59393215059998</v>
      </c>
      <c r="DD13" s="59">
        <v>1053.8671724251799</v>
      </c>
      <c r="DE13" s="60"/>
      <c r="DF13" s="59"/>
      <c r="DG13" s="59"/>
      <c r="DH13" s="61"/>
      <c r="DI13" s="59"/>
      <c r="DJ13" s="59"/>
      <c r="DK13" s="61"/>
      <c r="DL13" s="59"/>
      <c r="DM13" s="59"/>
      <c r="DN13" s="61"/>
      <c r="DO13" s="59"/>
      <c r="DP13" s="59"/>
      <c r="DQ13" s="61"/>
      <c r="DR13" s="58">
        <v>282.0827524</v>
      </c>
      <c r="DS13" s="59">
        <v>1055.6965854744001</v>
      </c>
      <c r="DT13" s="60"/>
      <c r="DU13" s="62">
        <v>-0.17328966242742999</v>
      </c>
    </row>
    <row r="14" spans="1:125" s="2" customFormat="1" ht="12.75" x14ac:dyDescent="0.2">
      <c r="A14" s="63" t="s">
        <v>22</v>
      </c>
      <c r="B14" s="64">
        <v>177.19459626567999</v>
      </c>
      <c r="C14" s="63">
        <v>663.15196037556098</v>
      </c>
      <c r="D14" s="65">
        <v>77.927710247740293</v>
      </c>
      <c r="E14" s="63">
        <v>151.79536820000001</v>
      </c>
      <c r="F14" s="63">
        <v>568.09517964548104</v>
      </c>
      <c r="G14" s="66">
        <v>85.665912730432694</v>
      </c>
      <c r="H14" s="63">
        <v>20.843465299999998</v>
      </c>
      <c r="I14" s="63">
        <v>78.006808142106806</v>
      </c>
      <c r="J14" s="66">
        <v>11.7630366496888</v>
      </c>
      <c r="K14" s="63">
        <v>0.42374210000000001</v>
      </c>
      <c r="L14" s="63">
        <v>1.5858576403048199</v>
      </c>
      <c r="M14" s="66">
        <v>0.239139403193004</v>
      </c>
      <c r="N14" s="63">
        <v>4.1320206656800202</v>
      </c>
      <c r="O14" s="63">
        <v>15.4641149476676</v>
      </c>
      <c r="P14" s="66">
        <v>2.33191121668552</v>
      </c>
      <c r="Q14" s="64">
        <v>176.32251149999999</v>
      </c>
      <c r="R14" s="63">
        <v>659.88817731353504</v>
      </c>
      <c r="S14" s="65">
        <v>77.533194783857098</v>
      </c>
      <c r="T14" s="67">
        <v>0.49459638378619702</v>
      </c>
      <c r="V14" s="63" t="s">
        <v>22</v>
      </c>
      <c r="W14" s="64">
        <v>189.69429862684001</v>
      </c>
      <c r="X14" s="63">
        <v>709.93217997371198</v>
      </c>
      <c r="Y14" s="65">
        <v>66.204107966519402</v>
      </c>
      <c r="Z14" s="63">
        <v>163.3213494</v>
      </c>
      <c r="AA14" s="63">
        <v>611.23124129248299</v>
      </c>
      <c r="AB14" s="66">
        <v>86.097131322475903</v>
      </c>
      <c r="AC14" s="63">
        <v>22.077040499999999</v>
      </c>
      <c r="AD14" s="63">
        <v>82.623471569721204</v>
      </c>
      <c r="AE14" s="66">
        <v>11.638220368145699</v>
      </c>
      <c r="AF14" s="63">
        <v>0.45292199999999999</v>
      </c>
      <c r="AG14" s="63">
        <v>1.6950636110080599</v>
      </c>
      <c r="AH14" s="66">
        <v>0.23876416069360801</v>
      </c>
      <c r="AI14" s="63">
        <v>3.8429867268400302</v>
      </c>
      <c r="AJ14" s="63">
        <v>14.3824035005001</v>
      </c>
      <c r="AK14" s="66">
        <v>2.02588414868484</v>
      </c>
      <c r="AL14" s="64">
        <v>189.41734149999999</v>
      </c>
      <c r="AM14" s="63">
        <v>708.89566607614097</v>
      </c>
      <c r="AN14" s="65">
        <v>65.933727740699794</v>
      </c>
      <c r="AO14" s="67">
        <v>0.146215296153345</v>
      </c>
      <c r="AQ14" s="63" t="s">
        <v>22</v>
      </c>
      <c r="AR14" s="64">
        <v>173.48644642476</v>
      </c>
      <c r="AS14" s="63">
        <v>649.27418482147198</v>
      </c>
      <c r="AT14" s="65">
        <v>72.957978613098405</v>
      </c>
      <c r="AU14" s="63">
        <v>148.60535440000001</v>
      </c>
      <c r="AV14" s="63">
        <v>556.15653168624397</v>
      </c>
      <c r="AW14" s="66">
        <v>85.658192592266403</v>
      </c>
      <c r="AX14" s="63">
        <v>20.674032400000002</v>
      </c>
      <c r="AY14" s="63">
        <v>77.372704381862107</v>
      </c>
      <c r="AZ14" s="66">
        <v>11.916799742028401</v>
      </c>
      <c r="BA14" s="63">
        <v>0.4242051</v>
      </c>
      <c r="BB14" s="63">
        <v>1.5875904208981599</v>
      </c>
      <c r="BC14" s="66">
        <v>0.244517718093889</v>
      </c>
      <c r="BD14" s="63">
        <v>3.78285452476003</v>
      </c>
      <c r="BE14" s="63">
        <v>14.1573583324677</v>
      </c>
      <c r="BF14" s="66">
        <v>2.1804899476113402</v>
      </c>
      <c r="BG14" s="64">
        <v>172.17450500000001</v>
      </c>
      <c r="BH14" s="63">
        <v>644.36423527412296</v>
      </c>
      <c r="BI14" s="65">
        <v>72.325057868088905</v>
      </c>
      <c r="BJ14" s="67">
        <v>0.76198356124794497</v>
      </c>
      <c r="BL14" s="63" t="s">
        <v>22</v>
      </c>
      <c r="BM14" s="64">
        <v>166.16930751883999</v>
      </c>
      <c r="BN14" s="63">
        <v>621.88974357967697</v>
      </c>
      <c r="BO14" s="65">
        <v>88.404196129644006</v>
      </c>
      <c r="BP14" s="63">
        <v>142.4110895</v>
      </c>
      <c r="BQ14" s="63">
        <v>532.974453913616</v>
      </c>
      <c r="BR14" s="66">
        <v>85.702402944571205</v>
      </c>
      <c r="BS14" s="63">
        <v>19.3525755</v>
      </c>
      <c r="BT14" s="63">
        <v>72.427143104852902</v>
      </c>
      <c r="BU14" s="66">
        <v>11.646299662051501</v>
      </c>
      <c r="BV14" s="63">
        <v>0.40605140000000001</v>
      </c>
      <c r="BW14" s="63">
        <v>1.51965007736184</v>
      </c>
      <c r="BX14" s="66">
        <v>0.24436004823210999</v>
      </c>
      <c r="BY14" s="63">
        <v>3.9995911188400202</v>
      </c>
      <c r="BZ14" s="63">
        <v>14.9684964838466</v>
      </c>
      <c r="CA14" s="66">
        <v>2.4069373451451299</v>
      </c>
      <c r="CB14" s="64">
        <v>165.385696</v>
      </c>
      <c r="CC14" s="63">
        <v>618.95707223504701</v>
      </c>
      <c r="CD14" s="65">
        <v>88.048018280817999</v>
      </c>
      <c r="CE14" s="67">
        <v>0.473808520199969</v>
      </c>
      <c r="CG14" s="63" t="s">
        <v>22</v>
      </c>
      <c r="CH14" s="64">
        <v>173.13581477724</v>
      </c>
      <c r="CI14" s="63">
        <v>647.96194353803105</v>
      </c>
      <c r="CJ14" s="65">
        <v>80.831567949401403</v>
      </c>
      <c r="CK14" s="63">
        <v>148.1388685</v>
      </c>
      <c r="CL14" s="63">
        <v>554.41070508886503</v>
      </c>
      <c r="CM14" s="66">
        <v>85.562232569037405</v>
      </c>
      <c r="CN14" s="63">
        <v>20.924445599999999</v>
      </c>
      <c r="CO14" s="63">
        <v>78.309877455892604</v>
      </c>
      <c r="CP14" s="66">
        <v>12.0855674066754</v>
      </c>
      <c r="CQ14" s="63">
        <v>0.403057</v>
      </c>
      <c r="CR14" s="63">
        <v>1.5084435153560201</v>
      </c>
      <c r="CS14" s="66">
        <v>0.232798165139074</v>
      </c>
      <c r="CT14" s="63">
        <v>3.6694436772400199</v>
      </c>
      <c r="CU14" s="63">
        <v>13.7329174779171</v>
      </c>
      <c r="CV14" s="66">
        <v>2.1194018591480899</v>
      </c>
      <c r="CW14" s="64">
        <v>171.65827329999999</v>
      </c>
      <c r="CX14" s="63">
        <v>642.43223468788699</v>
      </c>
      <c r="CY14" s="65">
        <v>79.932599396147594</v>
      </c>
      <c r="CZ14" s="67">
        <v>0.86074585793937897</v>
      </c>
      <c r="DB14" s="63" t="s">
        <v>22</v>
      </c>
      <c r="DC14" s="64">
        <v>192.7974321506</v>
      </c>
      <c r="DD14" s="63">
        <v>721.54567791866702</v>
      </c>
      <c r="DE14" s="65">
        <v>68.4664725117335</v>
      </c>
      <c r="DF14" s="63">
        <v>165.20576560000001</v>
      </c>
      <c r="DG14" s="63">
        <v>618.28368151091797</v>
      </c>
      <c r="DH14" s="66">
        <v>85.688779024272804</v>
      </c>
      <c r="DI14" s="63">
        <v>23.398745099999999</v>
      </c>
      <c r="DJ14" s="63">
        <v>87.569959865635298</v>
      </c>
      <c r="DK14" s="66">
        <v>12.1364402206988</v>
      </c>
      <c r="DL14" s="63">
        <v>0.47490460000000001</v>
      </c>
      <c r="DM14" s="63">
        <v>1.77733363837557</v>
      </c>
      <c r="DN14" s="66">
        <v>0.24632309398656199</v>
      </c>
      <c r="DO14" s="63">
        <v>3.71801685060003</v>
      </c>
      <c r="DP14" s="63">
        <v>13.914702903738201</v>
      </c>
      <c r="DQ14" s="66">
        <v>1.9284576610417601</v>
      </c>
      <c r="DR14" s="64">
        <v>191.0071524</v>
      </c>
      <c r="DS14" s="63">
        <v>714.845543991044</v>
      </c>
      <c r="DT14" s="65">
        <v>67.713162458492803</v>
      </c>
      <c r="DU14" s="67">
        <v>0.93728414255971304</v>
      </c>
    </row>
    <row r="15" spans="1:125" s="2" customFormat="1" ht="12.75" x14ac:dyDescent="0.2">
      <c r="A15" s="68" t="s">
        <v>23</v>
      </c>
      <c r="B15" s="69">
        <v>177.08582526568</v>
      </c>
      <c r="C15" s="68">
        <v>662.74488418135297</v>
      </c>
      <c r="D15" s="70">
        <v>99.938614945211498</v>
      </c>
      <c r="E15" s="68">
        <v>151.79536820000001</v>
      </c>
      <c r="F15" s="68">
        <v>568.09517964548104</v>
      </c>
      <c r="G15" s="71">
        <v>85.718531097710994</v>
      </c>
      <c r="H15" s="68">
        <v>20.764133099999999</v>
      </c>
      <c r="I15" s="68">
        <v>77.709906853581998</v>
      </c>
      <c r="J15" s="71">
        <v>11.7254631017744</v>
      </c>
      <c r="K15" s="68">
        <v>0.39430330000000002</v>
      </c>
      <c r="L15" s="68">
        <v>1.47568273462185</v>
      </c>
      <c r="M15" s="71">
        <v>0.22266225961814301</v>
      </c>
      <c r="N15" s="68">
        <v>4.1320206656800202</v>
      </c>
      <c r="O15" s="68">
        <v>15.4641149476676</v>
      </c>
      <c r="P15" s="71">
        <v>2.33334354089651</v>
      </c>
      <c r="Q15" s="69">
        <v>176.32251149999999</v>
      </c>
      <c r="R15" s="68">
        <v>659.88817731353504</v>
      </c>
      <c r="S15" s="70">
        <v>100</v>
      </c>
      <c r="T15" s="72">
        <v>0.43290772073650402</v>
      </c>
      <c r="V15" s="68" t="s">
        <v>23</v>
      </c>
      <c r="W15" s="69">
        <v>189.66494032684</v>
      </c>
      <c r="X15" s="68">
        <v>709.82230633981703</v>
      </c>
      <c r="Y15" s="70">
        <v>99.984523361949996</v>
      </c>
      <c r="Z15" s="68">
        <v>163.3213494</v>
      </c>
      <c r="AA15" s="68">
        <v>611.23124129248299</v>
      </c>
      <c r="AB15" s="71">
        <v>86.110458326434298</v>
      </c>
      <c r="AC15" s="68">
        <v>22.077040499999999</v>
      </c>
      <c r="AD15" s="68">
        <v>82.623471569721204</v>
      </c>
      <c r="AE15" s="71">
        <v>11.6400218521967</v>
      </c>
      <c r="AF15" s="68">
        <v>0.42356369999999999</v>
      </c>
      <c r="AG15" s="68">
        <v>1.5851899771129201</v>
      </c>
      <c r="AH15" s="71">
        <v>0.22332208539442999</v>
      </c>
      <c r="AI15" s="68">
        <v>3.8429867268400302</v>
      </c>
      <c r="AJ15" s="68">
        <v>14.3824035005001</v>
      </c>
      <c r="AK15" s="71">
        <v>2.0261977359746099</v>
      </c>
      <c r="AL15" s="69">
        <v>189.41734149999999</v>
      </c>
      <c r="AM15" s="68">
        <v>708.89566607614097</v>
      </c>
      <c r="AN15" s="70">
        <v>100</v>
      </c>
      <c r="AO15" s="72">
        <v>0.13071602889115899</v>
      </c>
      <c r="AQ15" s="68" t="s">
        <v>23</v>
      </c>
      <c r="AR15" s="69">
        <v>173.28992652476001</v>
      </c>
      <c r="AS15" s="68">
        <v>648.538707782757</v>
      </c>
      <c r="AT15" s="70">
        <v>99.886723197085502</v>
      </c>
      <c r="AU15" s="68">
        <v>148.60535440000001</v>
      </c>
      <c r="AV15" s="68">
        <v>556.15653168624397</v>
      </c>
      <c r="AW15" s="71">
        <v>85.7553334923752</v>
      </c>
      <c r="AX15" s="68">
        <v>20.506870800000002</v>
      </c>
      <c r="AY15" s="68">
        <v>76.747100977042095</v>
      </c>
      <c r="AZ15" s="71">
        <v>11.8338504789371</v>
      </c>
      <c r="BA15" s="68">
        <v>0.3948468</v>
      </c>
      <c r="BB15" s="68">
        <v>1.4777167870030099</v>
      </c>
      <c r="BC15" s="71">
        <v>0.22785329067791099</v>
      </c>
      <c r="BD15" s="68">
        <v>3.78285452476003</v>
      </c>
      <c r="BE15" s="68">
        <v>14.1573583324677</v>
      </c>
      <c r="BF15" s="71">
        <v>2.1829627380097798</v>
      </c>
      <c r="BG15" s="69">
        <v>172.17450500000001</v>
      </c>
      <c r="BH15" s="68">
        <v>644.36423527412296</v>
      </c>
      <c r="BI15" s="70">
        <v>100</v>
      </c>
      <c r="BJ15" s="72">
        <v>0.64784360771651495</v>
      </c>
      <c r="BL15" s="68" t="s">
        <v>23</v>
      </c>
      <c r="BM15" s="69">
        <v>165.94931011884</v>
      </c>
      <c r="BN15" s="68">
        <v>621.066401840357</v>
      </c>
      <c r="BO15" s="70">
        <v>99.867606477221997</v>
      </c>
      <c r="BP15" s="68">
        <v>142.4110895</v>
      </c>
      <c r="BQ15" s="68">
        <v>532.974453913616</v>
      </c>
      <c r="BR15" s="71">
        <v>85.816017793635993</v>
      </c>
      <c r="BS15" s="68">
        <v>19.161936399999998</v>
      </c>
      <c r="BT15" s="68">
        <v>71.713674999427894</v>
      </c>
      <c r="BU15" s="71">
        <v>11.546861138668</v>
      </c>
      <c r="BV15" s="68">
        <v>0.3766931</v>
      </c>
      <c r="BW15" s="68">
        <v>1.40977644346669</v>
      </c>
      <c r="BX15" s="71">
        <v>0.22699286892500001</v>
      </c>
      <c r="BY15" s="68">
        <v>3.9995911188400202</v>
      </c>
      <c r="BZ15" s="68">
        <v>14.9684964838466</v>
      </c>
      <c r="CA15" s="71">
        <v>2.4101281987709502</v>
      </c>
      <c r="CB15" s="69">
        <v>165.385696</v>
      </c>
      <c r="CC15" s="68">
        <v>618.95707223504701</v>
      </c>
      <c r="CD15" s="70">
        <v>100</v>
      </c>
      <c r="CE15" s="72">
        <v>0.34078770563086402</v>
      </c>
      <c r="CG15" s="68" t="s">
        <v>23</v>
      </c>
      <c r="CH15" s="69">
        <v>173.05396307724001</v>
      </c>
      <c r="CI15" s="68">
        <v>647.65561300392301</v>
      </c>
      <c r="CJ15" s="70">
        <v>99.952723992950098</v>
      </c>
      <c r="CK15" s="68">
        <v>148.1388685</v>
      </c>
      <c r="CL15" s="68">
        <v>554.41070508886503</v>
      </c>
      <c r="CM15" s="71">
        <v>85.6027021085212</v>
      </c>
      <c r="CN15" s="68">
        <v>20.872032699999998</v>
      </c>
      <c r="CO15" s="68">
        <v>78.113721827467899</v>
      </c>
      <c r="CP15" s="71">
        <v>12.0609966561032</v>
      </c>
      <c r="CQ15" s="68">
        <v>0.37361820000000001</v>
      </c>
      <c r="CR15" s="68">
        <v>1.3982686096730399</v>
      </c>
      <c r="CS15" s="71">
        <v>0.21589693374039701</v>
      </c>
      <c r="CT15" s="68">
        <v>3.6694436772400199</v>
      </c>
      <c r="CU15" s="68">
        <v>13.7329174779171</v>
      </c>
      <c r="CV15" s="71">
        <v>2.1204043016352201</v>
      </c>
      <c r="CW15" s="69">
        <v>171.65827329999999</v>
      </c>
      <c r="CX15" s="68">
        <v>642.43223468788699</v>
      </c>
      <c r="CY15" s="70">
        <v>100</v>
      </c>
      <c r="CZ15" s="72">
        <v>0.81306292461700003</v>
      </c>
      <c r="DB15" s="68" t="s">
        <v>23</v>
      </c>
      <c r="DC15" s="69">
        <v>192.76807385059999</v>
      </c>
      <c r="DD15" s="68">
        <v>721.43580428477196</v>
      </c>
      <c r="DE15" s="70">
        <v>99.984772463163793</v>
      </c>
      <c r="DF15" s="68">
        <v>165.20576560000001</v>
      </c>
      <c r="DG15" s="68">
        <v>618.28368151091797</v>
      </c>
      <c r="DH15" s="71">
        <v>85.701829301899096</v>
      </c>
      <c r="DI15" s="68">
        <v>23.398745099999999</v>
      </c>
      <c r="DJ15" s="68">
        <v>87.569959865635298</v>
      </c>
      <c r="DK15" s="71">
        <v>12.138288583064099</v>
      </c>
      <c r="DL15" s="68">
        <v>0.44554630000000001</v>
      </c>
      <c r="DM15" s="68">
        <v>1.66746000448042</v>
      </c>
      <c r="DN15" s="71">
        <v>0.23113075267085401</v>
      </c>
      <c r="DO15" s="68">
        <v>3.71801685060003</v>
      </c>
      <c r="DP15" s="68">
        <v>13.914702903738201</v>
      </c>
      <c r="DQ15" s="71">
        <v>1.92875136236594</v>
      </c>
      <c r="DR15" s="69">
        <v>191.0071524</v>
      </c>
      <c r="DS15" s="68">
        <v>714.845543991044</v>
      </c>
      <c r="DT15" s="70">
        <v>100</v>
      </c>
      <c r="DU15" s="72">
        <v>0.92191388043542799</v>
      </c>
    </row>
    <row r="16" spans="1:125" s="2" customFormat="1" ht="12.75" x14ac:dyDescent="0.2">
      <c r="A16" s="68" t="s">
        <v>24</v>
      </c>
      <c r="B16" s="69">
        <v>0.10879999999999999</v>
      </c>
      <c r="C16" s="68">
        <v>0.40718472690149199</v>
      </c>
      <c r="D16" s="70">
        <v>6.1401420976105098E-2</v>
      </c>
      <c r="E16" s="68">
        <v>0</v>
      </c>
      <c r="F16" s="68">
        <v>0</v>
      </c>
      <c r="G16" s="71">
        <v>0</v>
      </c>
      <c r="H16" s="68">
        <v>7.9332200000000005E-2</v>
      </c>
      <c r="I16" s="68">
        <v>0.29690128852476599</v>
      </c>
      <c r="J16" s="71">
        <v>72.915625000000006</v>
      </c>
      <c r="K16" s="68">
        <v>2.9438800000000001E-2</v>
      </c>
      <c r="L16" s="68">
        <v>0.110174905682975</v>
      </c>
      <c r="M16" s="71">
        <v>27.057720588235298</v>
      </c>
      <c r="N16" s="68">
        <v>0</v>
      </c>
      <c r="O16" s="68">
        <v>0</v>
      </c>
      <c r="P16" s="71">
        <v>0</v>
      </c>
      <c r="Q16" s="73">
        <v>0</v>
      </c>
      <c r="R16" s="74">
        <v>0</v>
      </c>
      <c r="S16" s="75">
        <v>0</v>
      </c>
      <c r="T16" s="72" t="s">
        <v>18</v>
      </c>
      <c r="V16" s="68" t="s">
        <v>24</v>
      </c>
      <c r="W16" s="69">
        <v>2.9399999999999999E-2</v>
      </c>
      <c r="X16" s="68">
        <v>0.110029696423749</v>
      </c>
      <c r="Y16" s="70">
        <v>1.54986207876678E-2</v>
      </c>
      <c r="Z16" s="68">
        <v>0</v>
      </c>
      <c r="AA16" s="68">
        <v>0</v>
      </c>
      <c r="AB16" s="71">
        <v>0</v>
      </c>
      <c r="AC16" s="68">
        <v>0</v>
      </c>
      <c r="AD16" s="68">
        <v>0</v>
      </c>
      <c r="AE16" s="71">
        <v>0</v>
      </c>
      <c r="AF16" s="68">
        <v>2.93583E-2</v>
      </c>
      <c r="AG16" s="68">
        <v>0.109873633895148</v>
      </c>
      <c r="AH16" s="71">
        <v>99.858163265306104</v>
      </c>
      <c r="AI16" s="68">
        <v>0</v>
      </c>
      <c r="AJ16" s="68">
        <v>0</v>
      </c>
      <c r="AK16" s="71">
        <v>0</v>
      </c>
      <c r="AL16" s="73">
        <v>0</v>
      </c>
      <c r="AM16" s="74">
        <v>0</v>
      </c>
      <c r="AN16" s="75">
        <v>0</v>
      </c>
      <c r="AO16" s="72" t="s">
        <v>18</v>
      </c>
      <c r="AQ16" s="68" t="s">
        <v>24</v>
      </c>
      <c r="AR16" s="69">
        <v>0.19650000000000001</v>
      </c>
      <c r="AS16" s="68">
        <v>0.73540256283219796</v>
      </c>
      <c r="AT16" s="70">
        <v>0.11326533227782799</v>
      </c>
      <c r="AU16" s="68">
        <v>0</v>
      </c>
      <c r="AV16" s="68">
        <v>0</v>
      </c>
      <c r="AW16" s="71">
        <v>0</v>
      </c>
      <c r="AX16" s="68">
        <v>0.16716159999999999</v>
      </c>
      <c r="AY16" s="68">
        <v>0.62560340482000398</v>
      </c>
      <c r="AZ16" s="71">
        <v>85.069516539440201</v>
      </c>
      <c r="BA16" s="68">
        <v>2.93583E-2</v>
      </c>
      <c r="BB16" s="68">
        <v>0.109873633895148</v>
      </c>
      <c r="BC16" s="71">
        <v>14.9406106870229</v>
      </c>
      <c r="BD16" s="68">
        <v>0</v>
      </c>
      <c r="BE16" s="68">
        <v>0</v>
      </c>
      <c r="BF16" s="71">
        <v>0</v>
      </c>
      <c r="BG16" s="73">
        <v>0</v>
      </c>
      <c r="BH16" s="74">
        <v>0</v>
      </c>
      <c r="BI16" s="75">
        <v>0</v>
      </c>
      <c r="BJ16" s="72" t="s">
        <v>18</v>
      </c>
      <c r="BL16" s="68" t="s">
        <v>24</v>
      </c>
      <c r="BM16" s="69">
        <v>0.22</v>
      </c>
      <c r="BN16" s="68">
        <v>0.82335146983757501</v>
      </c>
      <c r="BO16" s="70">
        <v>0.13239508744721501</v>
      </c>
      <c r="BP16" s="68">
        <v>0</v>
      </c>
      <c r="BQ16" s="68">
        <v>0</v>
      </c>
      <c r="BR16" s="71">
        <v>0</v>
      </c>
      <c r="BS16" s="68">
        <v>0.19063910000000001</v>
      </c>
      <c r="BT16" s="68">
        <v>0.71346810542505701</v>
      </c>
      <c r="BU16" s="71">
        <v>86.654136363636397</v>
      </c>
      <c r="BV16" s="68">
        <v>2.93583E-2</v>
      </c>
      <c r="BW16" s="68">
        <v>0.109873633895148</v>
      </c>
      <c r="BX16" s="71">
        <v>13.344681818181799</v>
      </c>
      <c r="BY16" s="68">
        <v>0</v>
      </c>
      <c r="BZ16" s="68">
        <v>0</v>
      </c>
      <c r="CA16" s="71">
        <v>0</v>
      </c>
      <c r="CB16" s="73">
        <v>0</v>
      </c>
      <c r="CC16" s="74">
        <v>0</v>
      </c>
      <c r="CD16" s="75">
        <v>0</v>
      </c>
      <c r="CE16" s="72" t="s">
        <v>18</v>
      </c>
      <c r="CG16" s="68" t="s">
        <v>24</v>
      </c>
      <c r="CH16" s="69">
        <v>8.1900000000000001E-2</v>
      </c>
      <c r="CI16" s="68">
        <v>0.30651129718044301</v>
      </c>
      <c r="CJ16" s="70">
        <v>4.7303904224191999E-2</v>
      </c>
      <c r="CK16" s="68">
        <v>0</v>
      </c>
      <c r="CL16" s="68">
        <v>0</v>
      </c>
      <c r="CM16" s="71">
        <v>0</v>
      </c>
      <c r="CN16" s="68">
        <v>5.2412899999999998E-2</v>
      </c>
      <c r="CO16" s="68">
        <v>0.19615562842477199</v>
      </c>
      <c r="CP16" s="71">
        <v>63.996214896214902</v>
      </c>
      <c r="CQ16" s="68">
        <v>2.9438800000000001E-2</v>
      </c>
      <c r="CR16" s="68">
        <v>0.110174905682975</v>
      </c>
      <c r="CS16" s="71">
        <v>35.944810744810702</v>
      </c>
      <c r="CT16" s="68">
        <v>0</v>
      </c>
      <c r="CU16" s="68">
        <v>0</v>
      </c>
      <c r="CV16" s="71">
        <v>0</v>
      </c>
      <c r="CW16" s="73">
        <v>0</v>
      </c>
      <c r="CX16" s="74">
        <v>0</v>
      </c>
      <c r="CY16" s="75">
        <v>0</v>
      </c>
      <c r="CZ16" s="72" t="s">
        <v>18</v>
      </c>
      <c r="DB16" s="68" t="s">
        <v>24</v>
      </c>
      <c r="DC16" s="69">
        <v>2.9399999999999999E-2</v>
      </c>
      <c r="DD16" s="68">
        <v>0.110029696423749</v>
      </c>
      <c r="DE16" s="70">
        <v>1.5249165754985101E-2</v>
      </c>
      <c r="DF16" s="68">
        <v>0</v>
      </c>
      <c r="DG16" s="68">
        <v>0</v>
      </c>
      <c r="DH16" s="71">
        <v>0</v>
      </c>
      <c r="DI16" s="68">
        <v>0</v>
      </c>
      <c r="DJ16" s="68">
        <v>0</v>
      </c>
      <c r="DK16" s="71">
        <v>0</v>
      </c>
      <c r="DL16" s="68">
        <v>2.93583E-2</v>
      </c>
      <c r="DM16" s="68">
        <v>0.109873633895148</v>
      </c>
      <c r="DN16" s="71">
        <v>99.858163265306104</v>
      </c>
      <c r="DO16" s="68">
        <v>0</v>
      </c>
      <c r="DP16" s="68">
        <v>0</v>
      </c>
      <c r="DQ16" s="71">
        <v>0</v>
      </c>
      <c r="DR16" s="73">
        <v>0</v>
      </c>
      <c r="DS16" s="74">
        <v>0</v>
      </c>
      <c r="DT16" s="75">
        <v>0</v>
      </c>
      <c r="DU16" s="72" t="s">
        <v>18</v>
      </c>
    </row>
    <row r="17" spans="1:125" s="2" customFormat="1" ht="12.75" x14ac:dyDescent="0.2">
      <c r="A17" s="68" t="s">
        <v>25</v>
      </c>
      <c r="B17" s="69">
        <v>54.159230800000003</v>
      </c>
      <c r="C17" s="68">
        <v>202.69128311114801</v>
      </c>
      <c r="D17" s="70">
        <v>30.564832078059201</v>
      </c>
      <c r="E17" s="68">
        <v>50.189363700000001</v>
      </c>
      <c r="F17" s="68">
        <v>187.83402896639799</v>
      </c>
      <c r="G17" s="71">
        <v>92.670008341403502</v>
      </c>
      <c r="H17" s="68">
        <v>3.2092044999999998</v>
      </c>
      <c r="I17" s="68">
        <v>12.010469282201599</v>
      </c>
      <c r="J17" s="71">
        <v>5.9254986686406204</v>
      </c>
      <c r="K17" s="68">
        <v>0.1201628</v>
      </c>
      <c r="L17" s="68">
        <v>0.44971008181726602</v>
      </c>
      <c r="M17" s="71">
        <v>0.22186947307974</v>
      </c>
      <c r="N17" s="68">
        <v>0.64049979999999995</v>
      </c>
      <c r="O17" s="68">
        <v>2.3970747807303301</v>
      </c>
      <c r="P17" s="71">
        <v>1.1826235168760899</v>
      </c>
      <c r="Q17" s="69">
        <v>57.665512900000003</v>
      </c>
      <c r="R17" s="68">
        <v>215.81356729614799</v>
      </c>
      <c r="S17" s="70">
        <v>32.7045664274128</v>
      </c>
      <c r="T17" s="72">
        <v>-6.0803796301619197</v>
      </c>
      <c r="V17" s="68" t="s">
        <v>25</v>
      </c>
      <c r="W17" s="69">
        <v>58.091025999999999</v>
      </c>
      <c r="X17" s="68">
        <v>217.40605291578501</v>
      </c>
      <c r="Y17" s="70">
        <v>30.6234960251887</v>
      </c>
      <c r="Z17" s="68">
        <v>53.985813999999998</v>
      </c>
      <c r="AA17" s="68">
        <v>202.04226957853601</v>
      </c>
      <c r="AB17" s="71">
        <v>92.933139104824903</v>
      </c>
      <c r="AC17" s="68">
        <v>3.2779794</v>
      </c>
      <c r="AD17" s="68">
        <v>12.2678598049422</v>
      </c>
      <c r="AE17" s="71">
        <v>5.6428326812475298</v>
      </c>
      <c r="AF17" s="68">
        <v>0.1300839</v>
      </c>
      <c r="AG17" s="68">
        <v>0.48683986485092801</v>
      </c>
      <c r="AH17" s="71">
        <v>0.223931145578321</v>
      </c>
      <c r="AI17" s="68">
        <v>0.69714869999999995</v>
      </c>
      <c r="AJ17" s="68">
        <v>2.6090836674561602</v>
      </c>
      <c r="AK17" s="71">
        <v>1.20009706834925</v>
      </c>
      <c r="AL17" s="69">
        <v>62.106656700000002</v>
      </c>
      <c r="AM17" s="68">
        <v>232.43457763928501</v>
      </c>
      <c r="AN17" s="70">
        <v>32.788263317485097</v>
      </c>
      <c r="AO17" s="72">
        <v>-6.4657009624541502</v>
      </c>
      <c r="AQ17" s="68" t="s">
        <v>25</v>
      </c>
      <c r="AR17" s="69">
        <v>56.096771400000002</v>
      </c>
      <c r="AS17" s="68">
        <v>209.94254175151099</v>
      </c>
      <c r="AT17" s="70">
        <v>32.334959044958502</v>
      </c>
      <c r="AU17" s="68">
        <v>52.243836399999999</v>
      </c>
      <c r="AV17" s="68">
        <v>195.52290677224499</v>
      </c>
      <c r="AW17" s="71">
        <v>93.131627892581307</v>
      </c>
      <c r="AX17" s="68">
        <v>3.0921295</v>
      </c>
      <c r="AY17" s="68">
        <v>11.572315312514201</v>
      </c>
      <c r="AZ17" s="71">
        <v>5.5121345183156096</v>
      </c>
      <c r="BA17" s="68">
        <v>0.1203057</v>
      </c>
      <c r="BB17" s="68">
        <v>0.45024488602199297</v>
      </c>
      <c r="BC17" s="71">
        <v>0.21446100550449901</v>
      </c>
      <c r="BD17" s="68">
        <v>0.64049979999999995</v>
      </c>
      <c r="BE17" s="68">
        <v>2.3970747807303301</v>
      </c>
      <c r="BF17" s="71">
        <v>1.1417765835985301</v>
      </c>
      <c r="BG17" s="69">
        <v>60.066113100000003</v>
      </c>
      <c r="BH17" s="68">
        <v>224.79782958325001</v>
      </c>
      <c r="BI17" s="70">
        <v>34.886763925936599</v>
      </c>
      <c r="BJ17" s="72">
        <v>-6.6082879266579297</v>
      </c>
      <c r="BL17" s="68" t="s">
        <v>25</v>
      </c>
      <c r="BM17" s="69">
        <v>57.257730500000001</v>
      </c>
      <c r="BN17" s="68">
        <v>214.28743893972199</v>
      </c>
      <c r="BO17" s="70">
        <v>34.457464711711701</v>
      </c>
      <c r="BP17" s="68">
        <v>53.320861100000002</v>
      </c>
      <c r="BQ17" s="68">
        <v>199.55367890768301</v>
      </c>
      <c r="BR17" s="71">
        <v>93.124300656659798</v>
      </c>
      <c r="BS17" s="68">
        <v>3.1737481999999999</v>
      </c>
      <c r="BT17" s="68">
        <v>11.877773842565301</v>
      </c>
      <c r="BU17" s="71">
        <v>5.5429165150022897</v>
      </c>
      <c r="BV17" s="68">
        <v>0.1207941</v>
      </c>
      <c r="BW17" s="68">
        <v>0.45207272628503198</v>
      </c>
      <c r="BX17" s="71">
        <v>0.21096557433410701</v>
      </c>
      <c r="BY17" s="68">
        <v>0.64232710000000004</v>
      </c>
      <c r="BZ17" s="68">
        <v>2.4039134631886698</v>
      </c>
      <c r="CA17" s="71">
        <v>1.12181725400381</v>
      </c>
      <c r="CB17" s="69">
        <v>61.351128299999999</v>
      </c>
      <c r="CC17" s="68">
        <v>229.607007554539</v>
      </c>
      <c r="CD17" s="70">
        <v>37.0957886829584</v>
      </c>
      <c r="CE17" s="72">
        <v>-6.6720823453869498</v>
      </c>
      <c r="CG17" s="68" t="s">
        <v>25</v>
      </c>
      <c r="CH17" s="69">
        <v>54.597443900000002</v>
      </c>
      <c r="CI17" s="68">
        <v>204.331298565634</v>
      </c>
      <c r="CJ17" s="70">
        <v>31.534459794032902</v>
      </c>
      <c r="CK17" s="68">
        <v>50.873768499999997</v>
      </c>
      <c r="CL17" s="68">
        <v>190.39541850296101</v>
      </c>
      <c r="CM17" s="71">
        <v>93.179762395433301</v>
      </c>
      <c r="CN17" s="68">
        <v>3.0587271999999999</v>
      </c>
      <c r="CO17" s="68">
        <v>11.4473069816008</v>
      </c>
      <c r="CP17" s="71">
        <v>5.6023267418935001</v>
      </c>
      <c r="CQ17" s="68">
        <v>0.1066811</v>
      </c>
      <c r="CR17" s="68">
        <v>0.399254729494951</v>
      </c>
      <c r="CS17" s="71">
        <v>0.19539577749353201</v>
      </c>
      <c r="CT17" s="68">
        <v>0.55826710000000002</v>
      </c>
      <c r="CU17" s="68">
        <v>2.0893183515770901</v>
      </c>
      <c r="CV17" s="71">
        <v>1.0225150851796601</v>
      </c>
      <c r="CW17" s="69">
        <v>58.471661599999997</v>
      </c>
      <c r="CX17" s="68">
        <v>218.83058419184201</v>
      </c>
      <c r="CY17" s="70">
        <v>34.0628275444735</v>
      </c>
      <c r="CZ17" s="72">
        <v>-6.6258040116992296</v>
      </c>
      <c r="DB17" s="68" t="s">
        <v>25</v>
      </c>
      <c r="DC17" s="69">
        <v>62.334972200000003</v>
      </c>
      <c r="DD17" s="68">
        <v>233.28904992342899</v>
      </c>
      <c r="DE17" s="70">
        <v>32.331847735040498</v>
      </c>
      <c r="DF17" s="68">
        <v>58.0838945</v>
      </c>
      <c r="DG17" s="68">
        <v>217.37936322938901</v>
      </c>
      <c r="DH17" s="71">
        <v>93.180268555570194</v>
      </c>
      <c r="DI17" s="68">
        <v>3.3882384999999999</v>
      </c>
      <c r="DJ17" s="68">
        <v>12.680505223342101</v>
      </c>
      <c r="DK17" s="71">
        <v>5.4355338270287996</v>
      </c>
      <c r="DL17" s="68">
        <v>0.13736570000000001</v>
      </c>
      <c r="DM17" s="68">
        <v>0.51409205000121505</v>
      </c>
      <c r="DN17" s="71">
        <v>0.220366986864558</v>
      </c>
      <c r="DO17" s="68">
        <v>0.72547349999999999</v>
      </c>
      <c r="DP17" s="68">
        <v>2.71508942069641</v>
      </c>
      <c r="DQ17" s="71">
        <v>1.1638306305364801</v>
      </c>
      <c r="DR17" s="69">
        <v>66.737154200000006</v>
      </c>
      <c r="DS17" s="68">
        <v>249.764245469759</v>
      </c>
      <c r="DT17" s="70">
        <v>34.939610041534799</v>
      </c>
      <c r="DU17" s="72">
        <v>-6.59629864768793</v>
      </c>
    </row>
    <row r="18" spans="1:125" s="2" customFormat="1" ht="12.75" x14ac:dyDescent="0.2">
      <c r="A18" s="68" t="s">
        <v>26</v>
      </c>
      <c r="B18" s="69">
        <v>58.4929804</v>
      </c>
      <c r="C18" s="68">
        <v>218.91036994327499</v>
      </c>
      <c r="D18" s="70">
        <v>33.010589280215697</v>
      </c>
      <c r="E18" s="68">
        <v>48.014793400000002</v>
      </c>
      <c r="F18" s="68">
        <v>179.69568509017</v>
      </c>
      <c r="G18" s="71">
        <v>82.0864197236221</v>
      </c>
      <c r="H18" s="68">
        <v>8.4287331999999999</v>
      </c>
      <c r="I18" s="68">
        <v>31.544590314039901</v>
      </c>
      <c r="J18" s="71">
        <v>14.4098200200447</v>
      </c>
      <c r="K18" s="68">
        <v>0.13163530000000001</v>
      </c>
      <c r="L18" s="68">
        <v>0.49264598971595502</v>
      </c>
      <c r="M18" s="71">
        <v>0.225044610652118</v>
      </c>
      <c r="N18" s="68">
        <v>1.9178185000000001</v>
      </c>
      <c r="O18" s="68">
        <v>7.1774485493486102</v>
      </c>
      <c r="P18" s="71">
        <v>3.2787156456811402</v>
      </c>
      <c r="Q18" s="69">
        <v>57.353920500000001</v>
      </c>
      <c r="R18" s="68">
        <v>214.647430657375</v>
      </c>
      <c r="S18" s="70">
        <v>32.527849116985799</v>
      </c>
      <c r="T18" s="72">
        <v>1.98601924693186</v>
      </c>
      <c r="V18" s="68" t="s">
        <v>26</v>
      </c>
      <c r="W18" s="69">
        <v>70.570526999999998</v>
      </c>
      <c r="X18" s="68">
        <v>264.11066878482899</v>
      </c>
      <c r="Y18" s="70">
        <v>37.202239345539802</v>
      </c>
      <c r="Z18" s="68">
        <v>58.261016699999999</v>
      </c>
      <c r="AA18" s="68">
        <v>218.04224424625701</v>
      </c>
      <c r="AB18" s="71">
        <v>82.557151231136501</v>
      </c>
      <c r="AC18" s="68">
        <v>10.402538099999999</v>
      </c>
      <c r="AD18" s="68">
        <v>38.931568339438101</v>
      </c>
      <c r="AE18" s="71">
        <v>14.7406269192237</v>
      </c>
      <c r="AF18" s="68">
        <v>0.168346</v>
      </c>
      <c r="AG18" s="68">
        <v>0.63003602973307504</v>
      </c>
      <c r="AH18" s="71">
        <v>0.238550011111579</v>
      </c>
      <c r="AI18" s="68">
        <v>1.7386261999999999</v>
      </c>
      <c r="AJ18" s="68">
        <v>6.5068201694005401</v>
      </c>
      <c r="AK18" s="71">
        <v>2.4636718385282901</v>
      </c>
      <c r="AL18" s="69">
        <v>68.687572000000003</v>
      </c>
      <c r="AM18" s="68">
        <v>257.06369711715598</v>
      </c>
      <c r="AN18" s="70">
        <v>36.262557301280701</v>
      </c>
      <c r="AO18" s="72">
        <v>2.7413328862461399</v>
      </c>
      <c r="AQ18" s="68" t="s">
        <v>26</v>
      </c>
      <c r="AR18" s="69">
        <v>56.356900199999998</v>
      </c>
      <c r="AS18" s="68">
        <v>210.91607552345201</v>
      </c>
      <c r="AT18" s="70">
        <v>32.484900902297099</v>
      </c>
      <c r="AU18" s="68">
        <v>47.501813300000002</v>
      </c>
      <c r="AV18" s="68">
        <v>177.77585363865899</v>
      </c>
      <c r="AW18" s="71">
        <v>84.287484108290201</v>
      </c>
      <c r="AX18" s="68">
        <v>6.9505496000000004</v>
      </c>
      <c r="AY18" s="68">
        <v>26.012478315177098</v>
      </c>
      <c r="AZ18" s="71">
        <v>12.333094217981801</v>
      </c>
      <c r="BA18" s="68">
        <v>0.1456402</v>
      </c>
      <c r="BB18" s="68">
        <v>0.54505942153381104</v>
      </c>
      <c r="BC18" s="71">
        <v>0.25842478823915199</v>
      </c>
      <c r="BD18" s="68">
        <v>1.7588971</v>
      </c>
      <c r="BE18" s="68">
        <v>6.5826841480820404</v>
      </c>
      <c r="BF18" s="71">
        <v>3.12099688548874</v>
      </c>
      <c r="BG18" s="69">
        <v>56.248726599999998</v>
      </c>
      <c r="BH18" s="68">
        <v>210.51123510273601</v>
      </c>
      <c r="BI18" s="70">
        <v>32.669602622060701</v>
      </c>
      <c r="BJ18" s="72">
        <v>0.192312975846094</v>
      </c>
      <c r="BL18" s="68" t="s">
        <v>26</v>
      </c>
      <c r="BM18" s="69">
        <v>51.8084846</v>
      </c>
      <c r="BN18" s="68">
        <v>193.893599752124</v>
      </c>
      <c r="BO18" s="70">
        <v>31.178131132385001</v>
      </c>
      <c r="BP18" s="68">
        <v>43.140096100000001</v>
      </c>
      <c r="BQ18" s="68">
        <v>161.45209787667801</v>
      </c>
      <c r="BR18" s="71">
        <v>83.268399824997005</v>
      </c>
      <c r="BS18" s="68">
        <v>6.6410058000000003</v>
      </c>
      <c r="BT18" s="68">
        <v>24.854008575590299</v>
      </c>
      <c r="BU18" s="71">
        <v>12.8183749269516</v>
      </c>
      <c r="BV18" s="68">
        <v>0.13851830000000001</v>
      </c>
      <c r="BW18" s="68">
        <v>0.51840566320182802</v>
      </c>
      <c r="BX18" s="71">
        <v>0.26736605223924997</v>
      </c>
      <c r="BY18" s="68">
        <v>1.8888644000000001</v>
      </c>
      <c r="BZ18" s="68">
        <v>7.0690876366539497</v>
      </c>
      <c r="CA18" s="71">
        <v>3.6458591958121098</v>
      </c>
      <c r="CB18" s="69">
        <v>51.3509922</v>
      </c>
      <c r="CC18" s="68">
        <v>192.18143138858099</v>
      </c>
      <c r="CD18" s="70">
        <v>31.0492342699335</v>
      </c>
      <c r="CE18" s="72">
        <v>0.89091248367351705</v>
      </c>
      <c r="CG18" s="68" t="s">
        <v>26</v>
      </c>
      <c r="CH18" s="69">
        <v>66.610104199999995</v>
      </c>
      <c r="CI18" s="68">
        <v>249.28875999592699</v>
      </c>
      <c r="CJ18" s="70">
        <v>38.472747123812503</v>
      </c>
      <c r="CK18" s="68">
        <v>54.2200329</v>
      </c>
      <c r="CL18" s="68">
        <v>202.91883537662099</v>
      </c>
      <c r="CM18" s="71">
        <v>81.399111367851603</v>
      </c>
      <c r="CN18" s="68">
        <v>10.459342400000001</v>
      </c>
      <c r="CO18" s="68">
        <v>39.144158811702098</v>
      </c>
      <c r="CP18" s="71">
        <v>15.7023360428852</v>
      </c>
      <c r="CQ18" s="68">
        <v>0.15431400000000001</v>
      </c>
      <c r="CR18" s="68">
        <v>0.57752117598416197</v>
      </c>
      <c r="CS18" s="71">
        <v>0.23166755532563801</v>
      </c>
      <c r="CT18" s="68">
        <v>1.7764149</v>
      </c>
      <c r="CU18" s="68">
        <v>6.6482446316198596</v>
      </c>
      <c r="CV18" s="71">
        <v>2.6668850339375401</v>
      </c>
      <c r="CW18" s="69">
        <v>64.043258100000003</v>
      </c>
      <c r="CX18" s="68">
        <v>239.682321317374</v>
      </c>
      <c r="CY18" s="70">
        <v>37.308576434340701</v>
      </c>
      <c r="CZ18" s="72">
        <v>4.0079880008478304</v>
      </c>
      <c r="DB18" s="68" t="s">
        <v>26</v>
      </c>
      <c r="DC18" s="69">
        <v>71.046848600000004</v>
      </c>
      <c r="DD18" s="68">
        <v>265.89330555517103</v>
      </c>
      <c r="DE18" s="70">
        <v>36.850516009208597</v>
      </c>
      <c r="DF18" s="68">
        <v>57.954434300000003</v>
      </c>
      <c r="DG18" s="68">
        <v>216.89485756595499</v>
      </c>
      <c r="DH18" s="71">
        <v>81.572139288385003</v>
      </c>
      <c r="DI18" s="68">
        <v>11.2066143</v>
      </c>
      <c r="DJ18" s="68">
        <v>41.940828890035398</v>
      </c>
      <c r="DK18" s="71">
        <v>15.7735557886518</v>
      </c>
      <c r="DL18" s="68">
        <v>0.17508170000000001</v>
      </c>
      <c r="DM18" s="68">
        <v>0.65524443198482496</v>
      </c>
      <c r="DN18" s="71">
        <v>0.24643133854638</v>
      </c>
      <c r="DO18" s="68">
        <v>1.7107182999999999</v>
      </c>
      <c r="DP18" s="68">
        <v>6.4023746671956303</v>
      </c>
      <c r="DQ18" s="71">
        <v>2.4078735844168002</v>
      </c>
      <c r="DR18" s="69">
        <v>68.294369399999994</v>
      </c>
      <c r="DS18" s="68">
        <v>255.59213375963799</v>
      </c>
      <c r="DT18" s="70">
        <v>35.754875428424</v>
      </c>
      <c r="DU18" s="72">
        <v>4.0303164436276502</v>
      </c>
    </row>
    <row r="19" spans="1:125" s="2" customFormat="1" ht="12.75" x14ac:dyDescent="0.2">
      <c r="A19" s="68" t="s">
        <v>27</v>
      </c>
      <c r="B19" s="69">
        <v>63.389531400000003</v>
      </c>
      <c r="C19" s="68">
        <v>237.23574477502299</v>
      </c>
      <c r="D19" s="70">
        <v>35.7739641817044</v>
      </c>
      <c r="E19" s="68">
        <v>53.591211700000002</v>
      </c>
      <c r="F19" s="68">
        <v>200.56546783441701</v>
      </c>
      <c r="G19" s="71">
        <v>84.542684756303501</v>
      </c>
      <c r="H19" s="68">
        <v>9.1904547000000001</v>
      </c>
      <c r="I19" s="68">
        <v>34.3953381169121</v>
      </c>
      <c r="J19" s="71">
        <v>14.4983793017911</v>
      </c>
      <c r="K19" s="68">
        <v>0.15823290000000001</v>
      </c>
      <c r="L19" s="68">
        <v>0.59218768541664601</v>
      </c>
      <c r="M19" s="71">
        <v>0.24961992383493101</v>
      </c>
      <c r="N19" s="68">
        <v>0.44963209999999998</v>
      </c>
      <c r="O19" s="68">
        <v>1.6827511382779801</v>
      </c>
      <c r="P19" s="71">
        <v>0.70931601807045397</v>
      </c>
      <c r="Q19" s="69">
        <v>61.303078999999997</v>
      </c>
      <c r="R19" s="68">
        <v>229.42718272826801</v>
      </c>
      <c r="S19" s="70">
        <v>34.767584966029702</v>
      </c>
      <c r="T19" s="72">
        <v>3.4035034357736</v>
      </c>
      <c r="V19" s="68" t="s">
        <v>27</v>
      </c>
      <c r="W19" s="69">
        <v>59.921548899999998</v>
      </c>
      <c r="X19" s="68">
        <v>224.256797098905</v>
      </c>
      <c r="Y19" s="70">
        <v>31.5884817486663</v>
      </c>
      <c r="Z19" s="68">
        <v>51.0745182</v>
      </c>
      <c r="AA19" s="68">
        <v>191.146725596436</v>
      </c>
      <c r="AB19" s="71">
        <v>85.235644167402398</v>
      </c>
      <c r="AC19" s="68">
        <v>8.3965238000000006</v>
      </c>
      <c r="AD19" s="68">
        <v>31.4240464193463</v>
      </c>
      <c r="AE19" s="71">
        <v>14.012527970551201</v>
      </c>
      <c r="AF19" s="68">
        <v>0.14081930000000001</v>
      </c>
      <c r="AG19" s="68">
        <v>0.52701717107499302</v>
      </c>
      <c r="AH19" s="71">
        <v>0.235006108128156</v>
      </c>
      <c r="AI19" s="68">
        <v>0.30968760000000001</v>
      </c>
      <c r="AJ19" s="68">
        <v>1.1590079120476</v>
      </c>
      <c r="AK19" s="71">
        <v>0.51682175391831398</v>
      </c>
      <c r="AL19" s="69">
        <v>58.623112499999998</v>
      </c>
      <c r="AM19" s="68">
        <v>219.39739019694801</v>
      </c>
      <c r="AN19" s="70">
        <v>30.9491792228538</v>
      </c>
      <c r="AO19" s="72">
        <v>2.2148881978929298</v>
      </c>
      <c r="AQ19" s="68" t="s">
        <v>27</v>
      </c>
      <c r="AR19" s="69">
        <v>59.911354600000003</v>
      </c>
      <c r="AS19" s="68">
        <v>224.21864486304599</v>
      </c>
      <c r="AT19" s="70">
        <v>34.533737842156498</v>
      </c>
      <c r="AU19" s="68">
        <v>48.859703600000003</v>
      </c>
      <c r="AV19" s="68">
        <v>182.85776715858299</v>
      </c>
      <c r="AW19" s="71">
        <v>81.553328123213603</v>
      </c>
      <c r="AX19" s="68">
        <v>10.5995925</v>
      </c>
      <c r="AY19" s="68">
        <v>39.669045747974302</v>
      </c>
      <c r="AZ19" s="71">
        <v>17.692126260153</v>
      </c>
      <c r="BA19" s="68">
        <v>0.1445862</v>
      </c>
      <c r="BB19" s="68">
        <v>0.54111481949195295</v>
      </c>
      <c r="BC19" s="71">
        <v>0.241333551820576</v>
      </c>
      <c r="BD19" s="68">
        <v>0.30747229999999998</v>
      </c>
      <c r="BE19" s="68">
        <v>1.150717136997</v>
      </c>
      <c r="BF19" s="71">
        <v>0.51321206481283599</v>
      </c>
      <c r="BG19" s="69">
        <v>55.859665399999997</v>
      </c>
      <c r="BH19" s="68">
        <v>209.055170962387</v>
      </c>
      <c r="BI19" s="70">
        <v>32.443633510083302</v>
      </c>
      <c r="BJ19" s="72">
        <v>7.2533359643074498</v>
      </c>
      <c r="BL19" s="68" t="s">
        <v>27</v>
      </c>
      <c r="BM19" s="69">
        <v>55.957515999999998</v>
      </c>
      <c r="BN19" s="68">
        <v>209.42137748663501</v>
      </c>
      <c r="BO19" s="70">
        <v>33.675001018858801</v>
      </c>
      <c r="BP19" s="68">
        <v>45.950131300000002</v>
      </c>
      <c r="BQ19" s="68">
        <v>171.96867338674801</v>
      </c>
      <c r="BR19" s="71">
        <v>82.116102687617499</v>
      </c>
      <c r="BS19" s="68">
        <v>9.5009037999999997</v>
      </c>
      <c r="BT19" s="68">
        <v>35.557195947797297</v>
      </c>
      <c r="BU19" s="71">
        <v>16.978780473386301</v>
      </c>
      <c r="BV19" s="68">
        <v>0.1330655</v>
      </c>
      <c r="BW19" s="68">
        <v>0.49799852277123602</v>
      </c>
      <c r="BX19" s="71">
        <v>0.23779736756006101</v>
      </c>
      <c r="BY19" s="68">
        <v>0.37341540000000001</v>
      </c>
      <c r="BZ19" s="68">
        <v>1.39750962931812</v>
      </c>
      <c r="CA19" s="71">
        <v>0.667319471436152</v>
      </c>
      <c r="CB19" s="69">
        <v>52.683574700000001</v>
      </c>
      <c r="CC19" s="68">
        <v>197.168630297921</v>
      </c>
      <c r="CD19" s="70">
        <v>31.854976563390299</v>
      </c>
      <c r="CE19" s="72">
        <v>6.2143491944938098</v>
      </c>
      <c r="CG19" s="68" t="s">
        <v>27</v>
      </c>
      <c r="CH19" s="69">
        <v>50.842548600000001</v>
      </c>
      <c r="CI19" s="68">
        <v>190.278577818629</v>
      </c>
      <c r="CJ19" s="70">
        <v>29.365702679953898</v>
      </c>
      <c r="CK19" s="68">
        <v>43.045065899999997</v>
      </c>
      <c r="CL19" s="68">
        <v>161.096446718274</v>
      </c>
      <c r="CM19" s="71">
        <v>84.663470036983895</v>
      </c>
      <c r="CN19" s="68">
        <v>7.3944454000000004</v>
      </c>
      <c r="CO19" s="68">
        <v>27.6737613123804</v>
      </c>
      <c r="CP19" s="71">
        <v>14.543813407497</v>
      </c>
      <c r="CQ19" s="68">
        <v>0.12835079999999999</v>
      </c>
      <c r="CR19" s="68">
        <v>0.48035372652194802</v>
      </c>
      <c r="CS19" s="71">
        <v>0.25244761235277702</v>
      </c>
      <c r="CT19" s="68">
        <v>0.2746865</v>
      </c>
      <c r="CU19" s="68">
        <v>1.0280160614524501</v>
      </c>
      <c r="CV19" s="71">
        <v>0.54026894316623597</v>
      </c>
      <c r="CW19" s="69">
        <v>49.143354299999999</v>
      </c>
      <c r="CX19" s="68">
        <v>183.91933179842599</v>
      </c>
      <c r="CY19" s="70">
        <v>28.628596428972699</v>
      </c>
      <c r="CZ19" s="72">
        <v>3.4576278404341498</v>
      </c>
      <c r="DB19" s="68" t="s">
        <v>27</v>
      </c>
      <c r="DC19" s="69">
        <v>58.329286799999998</v>
      </c>
      <c r="DD19" s="68">
        <v>218.29774555162501</v>
      </c>
      <c r="DE19" s="70">
        <v>30.254182407594101</v>
      </c>
      <c r="DF19" s="68">
        <v>49.167437800000002</v>
      </c>
      <c r="DG19" s="68">
        <v>184.00946445808</v>
      </c>
      <c r="DH19" s="71">
        <v>84.292883553652501</v>
      </c>
      <c r="DI19" s="68">
        <v>8.8038927999999999</v>
      </c>
      <c r="DJ19" s="68">
        <v>32.948627623511101</v>
      </c>
      <c r="DK19" s="71">
        <v>15.0934346757691</v>
      </c>
      <c r="DL19" s="68">
        <v>0.148784</v>
      </c>
      <c r="DM19" s="68">
        <v>0.55682511403779</v>
      </c>
      <c r="DN19" s="71">
        <v>0.25507598011638999</v>
      </c>
      <c r="DO19" s="68">
        <v>0.2091722</v>
      </c>
      <c r="DP19" s="68">
        <v>0.78282835599617795</v>
      </c>
      <c r="DQ19" s="71">
        <v>0.35860579046202201</v>
      </c>
      <c r="DR19" s="69">
        <v>55.975629499999997</v>
      </c>
      <c r="DS19" s="68">
        <v>209.48916738140201</v>
      </c>
      <c r="DT19" s="70">
        <v>29.3055148965197</v>
      </c>
      <c r="DU19" s="72">
        <v>4.2047893360448896</v>
      </c>
    </row>
    <row r="20" spans="1:125" s="2" customFormat="1" ht="12.75" x14ac:dyDescent="0.2">
      <c r="A20" s="68" t="s">
        <v>28</v>
      </c>
      <c r="B20" s="69">
        <v>1.15285426568002</v>
      </c>
      <c r="C20" s="68">
        <v>4.3145647916189196</v>
      </c>
      <c r="D20" s="70">
        <v>0.65061479863159399</v>
      </c>
      <c r="E20" s="68">
        <v>0</v>
      </c>
      <c r="F20" s="68">
        <v>0</v>
      </c>
      <c r="G20" s="71">
        <v>0</v>
      </c>
      <c r="H20" s="68">
        <v>1.5073100000000001E-2</v>
      </c>
      <c r="I20" s="68">
        <v>5.6411177454585203E-2</v>
      </c>
      <c r="J20" s="71">
        <v>1.30745927292978</v>
      </c>
      <c r="K20" s="68">
        <v>1.37111E-2</v>
      </c>
      <c r="L20" s="68">
        <v>5.1313883354954397E-2</v>
      </c>
      <c r="M20" s="71">
        <v>1.1893177141442399</v>
      </c>
      <c r="N20" s="68">
        <v>1.12407006568002</v>
      </c>
      <c r="O20" s="68">
        <v>4.2068397308093797</v>
      </c>
      <c r="P20" s="71">
        <v>97.503223012926</v>
      </c>
      <c r="Q20" s="69">
        <v>0</v>
      </c>
      <c r="R20" s="68">
        <v>0</v>
      </c>
      <c r="S20" s="70">
        <v>0</v>
      </c>
      <c r="T20" s="72" t="s">
        <v>18</v>
      </c>
      <c r="V20" s="68" t="s">
        <v>28</v>
      </c>
      <c r="W20" s="69">
        <v>1.1111977268400299</v>
      </c>
      <c r="X20" s="68">
        <v>4.1586649166995997</v>
      </c>
      <c r="Y20" s="70">
        <v>0.58578340776911797</v>
      </c>
      <c r="Z20" s="68">
        <v>0</v>
      </c>
      <c r="AA20" s="68">
        <v>0</v>
      </c>
      <c r="AB20" s="71">
        <v>0</v>
      </c>
      <c r="AC20" s="68">
        <v>0</v>
      </c>
      <c r="AD20" s="68">
        <v>0</v>
      </c>
      <c r="AE20" s="71">
        <v>0</v>
      </c>
      <c r="AF20" s="68">
        <v>1.3673599999999999E-2</v>
      </c>
      <c r="AG20" s="68">
        <v>5.1173539354413898E-2</v>
      </c>
      <c r="AH20" s="71">
        <v>1.2305280752224299</v>
      </c>
      <c r="AI20" s="68">
        <v>1.09752412684003</v>
      </c>
      <c r="AJ20" s="68">
        <v>4.1074913773451804</v>
      </c>
      <c r="AK20" s="71">
        <v>98.769471924777605</v>
      </c>
      <c r="AL20" s="69">
        <v>0</v>
      </c>
      <c r="AM20" s="68">
        <v>0</v>
      </c>
      <c r="AN20" s="70">
        <v>0</v>
      </c>
      <c r="AO20" s="72" t="s">
        <v>18</v>
      </c>
      <c r="AQ20" s="68" t="s">
        <v>28</v>
      </c>
      <c r="AR20" s="69">
        <v>1.1214197247600299</v>
      </c>
      <c r="AS20" s="68">
        <v>4.1969208122091803</v>
      </c>
      <c r="AT20" s="70">
        <v>0.64640192238094096</v>
      </c>
      <c r="AU20" s="68">
        <v>0</v>
      </c>
      <c r="AV20" s="68">
        <v>0</v>
      </c>
      <c r="AW20" s="71">
        <v>0</v>
      </c>
      <c r="AX20" s="68">
        <v>3.1760700000000003E-2</v>
      </c>
      <c r="AY20" s="68">
        <v>0.118864631945774</v>
      </c>
      <c r="AZ20" s="71">
        <v>2.8321866736200301</v>
      </c>
      <c r="BA20" s="68">
        <v>1.3673599999999999E-2</v>
      </c>
      <c r="BB20" s="68">
        <v>5.1173539354413898E-2</v>
      </c>
      <c r="BC20" s="71">
        <v>1.21931152967066</v>
      </c>
      <c r="BD20" s="68">
        <v>1.07598542476003</v>
      </c>
      <c r="BE20" s="68">
        <v>4.0268826409089904</v>
      </c>
      <c r="BF20" s="71">
        <v>95.948501796709294</v>
      </c>
      <c r="BG20" s="69">
        <v>0</v>
      </c>
      <c r="BH20" s="68">
        <v>0</v>
      </c>
      <c r="BI20" s="70">
        <v>0</v>
      </c>
      <c r="BJ20" s="72" t="s">
        <v>18</v>
      </c>
      <c r="BL20" s="68" t="s">
        <v>28</v>
      </c>
      <c r="BM20" s="69">
        <v>1.1455755188400201</v>
      </c>
      <c r="BN20" s="68">
        <v>4.2873240329403304</v>
      </c>
      <c r="BO20" s="70">
        <v>0.689402595428242</v>
      </c>
      <c r="BP20" s="68">
        <v>0</v>
      </c>
      <c r="BQ20" s="68">
        <v>0</v>
      </c>
      <c r="BR20" s="71">
        <v>0</v>
      </c>
      <c r="BS20" s="68">
        <v>3.6917499999999999E-2</v>
      </c>
      <c r="BT20" s="68">
        <v>0.13816399039876701</v>
      </c>
      <c r="BU20" s="71">
        <v>3.22261600329777</v>
      </c>
      <c r="BV20" s="68">
        <v>1.3673599999999999E-2</v>
      </c>
      <c r="BW20" s="68">
        <v>5.1173539354413898E-2</v>
      </c>
      <c r="BX20" s="71">
        <v>1.19360092592111</v>
      </c>
      <c r="BY20" s="68">
        <v>1.09498441884002</v>
      </c>
      <c r="BZ20" s="68">
        <v>4.0979865031871503</v>
      </c>
      <c r="CA20" s="71">
        <v>95.583783070781095</v>
      </c>
      <c r="CB20" s="69">
        <v>0</v>
      </c>
      <c r="CC20" s="68">
        <v>0</v>
      </c>
      <c r="CD20" s="70">
        <v>0</v>
      </c>
      <c r="CE20" s="72" t="s">
        <v>18</v>
      </c>
      <c r="CG20" s="68" t="s">
        <v>28</v>
      </c>
      <c r="CH20" s="69">
        <v>1.0857165772400199</v>
      </c>
      <c r="CI20" s="68">
        <v>4.0633015440799598</v>
      </c>
      <c r="CJ20" s="70">
        <v>0.627089535828808</v>
      </c>
      <c r="CK20" s="68">
        <v>0</v>
      </c>
      <c r="CL20" s="68">
        <v>0</v>
      </c>
      <c r="CM20" s="71">
        <v>0</v>
      </c>
      <c r="CN20" s="68">
        <v>1.19303E-2</v>
      </c>
      <c r="CO20" s="68">
        <v>4.4649227457287402E-2</v>
      </c>
      <c r="CP20" s="71">
        <v>1.0988411018212301</v>
      </c>
      <c r="CQ20" s="68">
        <v>1.37111E-2</v>
      </c>
      <c r="CR20" s="68">
        <v>5.1313883354954397E-2</v>
      </c>
      <c r="CS20" s="71">
        <v>1.26286180826811</v>
      </c>
      <c r="CT20" s="68">
        <v>1.0600751772400201</v>
      </c>
      <c r="CU20" s="68">
        <v>3.9673384332677202</v>
      </c>
      <c r="CV20" s="71">
        <v>97.638297089910694</v>
      </c>
      <c r="CW20" s="69">
        <v>0</v>
      </c>
      <c r="CX20" s="68">
        <v>0</v>
      </c>
      <c r="CY20" s="70">
        <v>0</v>
      </c>
      <c r="CZ20" s="72" t="s">
        <v>18</v>
      </c>
      <c r="DB20" s="68" t="s">
        <v>28</v>
      </c>
      <c r="DC20" s="69">
        <v>1.08632675060003</v>
      </c>
      <c r="DD20" s="68">
        <v>4.0655851219564196</v>
      </c>
      <c r="DE20" s="70">
        <v>0.56345498925082504</v>
      </c>
      <c r="DF20" s="68">
        <v>0</v>
      </c>
      <c r="DG20" s="68">
        <v>0</v>
      </c>
      <c r="DH20" s="71">
        <v>0</v>
      </c>
      <c r="DI20" s="68">
        <v>0</v>
      </c>
      <c r="DJ20" s="68">
        <v>0</v>
      </c>
      <c r="DK20" s="71">
        <v>0</v>
      </c>
      <c r="DL20" s="68">
        <v>1.3673599999999999E-2</v>
      </c>
      <c r="DM20" s="68">
        <v>5.1173539354413898E-2</v>
      </c>
      <c r="DN20" s="71">
        <v>1.25870047777498</v>
      </c>
      <c r="DO20" s="68">
        <v>1.0726531506000301</v>
      </c>
      <c r="DP20" s="68">
        <v>4.0144115826020004</v>
      </c>
      <c r="DQ20" s="71">
        <v>98.741299522225006</v>
      </c>
      <c r="DR20" s="69">
        <v>0</v>
      </c>
      <c r="DS20" s="68">
        <v>0</v>
      </c>
      <c r="DT20" s="70">
        <v>0</v>
      </c>
      <c r="DU20" s="72" t="s">
        <v>18</v>
      </c>
    </row>
    <row r="21" spans="1:125" s="2" customFormat="1" ht="12.75" x14ac:dyDescent="0.2">
      <c r="A21" s="63" t="s">
        <v>29</v>
      </c>
      <c r="B21" s="64">
        <v>50.188699999999997</v>
      </c>
      <c r="C21" s="63">
        <v>187.83154506471399</v>
      </c>
      <c r="D21" s="65">
        <v>22.072289752259699</v>
      </c>
      <c r="E21" s="63"/>
      <c r="F21" s="63"/>
      <c r="G21" s="66"/>
      <c r="H21" s="63"/>
      <c r="I21" s="63"/>
      <c r="J21" s="66"/>
      <c r="K21" s="63"/>
      <c r="L21" s="63"/>
      <c r="M21" s="66"/>
      <c r="N21" s="63"/>
      <c r="O21" s="63"/>
      <c r="P21" s="66"/>
      <c r="Q21" s="64">
        <v>51.093000000000004</v>
      </c>
      <c r="R21" s="63">
        <v>191.21589385641499</v>
      </c>
      <c r="S21" s="65">
        <v>22.466805216142902</v>
      </c>
      <c r="T21" s="67">
        <v>-1.7699097723758801</v>
      </c>
      <c r="V21" s="63" t="s">
        <v>29</v>
      </c>
      <c r="W21" s="64">
        <v>96.8352</v>
      </c>
      <c r="X21" s="63">
        <v>362.40638296370702</v>
      </c>
      <c r="Y21" s="65">
        <v>33.795892033480499</v>
      </c>
      <c r="Z21" s="63"/>
      <c r="AA21" s="63"/>
      <c r="AB21" s="66"/>
      <c r="AC21" s="63"/>
      <c r="AD21" s="63"/>
      <c r="AE21" s="66"/>
      <c r="AF21" s="63"/>
      <c r="AG21" s="63"/>
      <c r="AH21" s="66"/>
      <c r="AI21" s="63"/>
      <c r="AJ21" s="63"/>
      <c r="AK21" s="66"/>
      <c r="AL21" s="64">
        <v>97.867099999999994</v>
      </c>
      <c r="AM21" s="63">
        <v>366.26827560791298</v>
      </c>
      <c r="AN21" s="65">
        <v>34.066272259300199</v>
      </c>
      <c r="AO21" s="67">
        <v>-1.05438906435359</v>
      </c>
      <c r="AQ21" s="63" t="s">
        <v>29</v>
      </c>
      <c r="AR21" s="64">
        <v>64.303100000000001</v>
      </c>
      <c r="AS21" s="63">
        <v>240.65478136414799</v>
      </c>
      <c r="AT21" s="65">
        <v>27.042021386901599</v>
      </c>
      <c r="AU21" s="63"/>
      <c r="AV21" s="63"/>
      <c r="AW21" s="66"/>
      <c r="AX21" s="63"/>
      <c r="AY21" s="63"/>
      <c r="AZ21" s="66"/>
      <c r="BA21" s="63"/>
      <c r="BB21" s="63"/>
      <c r="BC21" s="66"/>
      <c r="BD21" s="63"/>
      <c r="BE21" s="63"/>
      <c r="BF21" s="66"/>
      <c r="BG21" s="64">
        <v>65.882000000000005</v>
      </c>
      <c r="BH21" s="63">
        <v>246.563825162905</v>
      </c>
      <c r="BI21" s="65">
        <v>27.674942131911099</v>
      </c>
      <c r="BJ21" s="67">
        <v>-2.3965574815579398</v>
      </c>
      <c r="BL21" s="63" t="s">
        <v>29</v>
      </c>
      <c r="BM21" s="64">
        <v>21.796099999999999</v>
      </c>
      <c r="BN21" s="63">
        <v>81.572049871485305</v>
      </c>
      <c r="BO21" s="65">
        <v>11.595803870356001</v>
      </c>
      <c r="BP21" s="63"/>
      <c r="BQ21" s="63"/>
      <c r="BR21" s="66"/>
      <c r="BS21" s="63"/>
      <c r="BT21" s="63"/>
      <c r="BU21" s="66"/>
      <c r="BV21" s="63"/>
      <c r="BW21" s="63"/>
      <c r="BX21" s="66"/>
      <c r="BY21" s="63"/>
      <c r="BZ21" s="63"/>
      <c r="CA21" s="66"/>
      <c r="CB21" s="64">
        <v>22.450099999999999</v>
      </c>
      <c r="CC21" s="63">
        <v>84.019649240911605</v>
      </c>
      <c r="CD21" s="65">
        <v>11.951981719181999</v>
      </c>
      <c r="CE21" s="67">
        <v>-2.9131273357356999</v>
      </c>
      <c r="CG21" s="63" t="s">
        <v>29</v>
      </c>
      <c r="CH21" s="64">
        <v>41.057499999999997</v>
      </c>
      <c r="CI21" s="63">
        <v>153.65796805843701</v>
      </c>
      <c r="CJ21" s="65">
        <v>19.1684320505986</v>
      </c>
      <c r="CK21" s="63"/>
      <c r="CL21" s="63"/>
      <c r="CM21" s="66"/>
      <c r="CN21" s="63"/>
      <c r="CO21" s="63"/>
      <c r="CP21" s="66"/>
      <c r="CQ21" s="63"/>
      <c r="CR21" s="63"/>
      <c r="CS21" s="66"/>
      <c r="CT21" s="63"/>
      <c r="CU21" s="63"/>
      <c r="CV21" s="66"/>
      <c r="CW21" s="64">
        <v>43.095500000000001</v>
      </c>
      <c r="CX21" s="63">
        <v>161.28519667447799</v>
      </c>
      <c r="CY21" s="65">
        <v>20.067400603852398</v>
      </c>
      <c r="CZ21" s="67">
        <v>-4.7290320335069902</v>
      </c>
      <c r="DB21" s="63" t="s">
        <v>29</v>
      </c>
      <c r="DC21" s="64">
        <v>88.796499999999995</v>
      </c>
      <c r="DD21" s="63">
        <v>332.32149450651002</v>
      </c>
      <c r="DE21" s="65">
        <v>31.5335274882665</v>
      </c>
      <c r="DF21" s="63"/>
      <c r="DG21" s="63"/>
      <c r="DH21" s="66"/>
      <c r="DI21" s="63"/>
      <c r="DJ21" s="63"/>
      <c r="DK21" s="66"/>
      <c r="DL21" s="63"/>
      <c r="DM21" s="63"/>
      <c r="DN21" s="66"/>
      <c r="DO21" s="63"/>
      <c r="DP21" s="63"/>
      <c r="DQ21" s="66"/>
      <c r="DR21" s="64">
        <v>91.075599999999994</v>
      </c>
      <c r="DS21" s="63">
        <v>340.85104148335898</v>
      </c>
      <c r="DT21" s="65">
        <v>32.286837541507197</v>
      </c>
      <c r="DU21" s="67">
        <v>-2.50242655552091</v>
      </c>
    </row>
    <row r="22" spans="1:125" s="2" customFormat="1" ht="14.25" x14ac:dyDescent="0.25">
      <c r="A22" s="68" t="s">
        <v>30</v>
      </c>
      <c r="B22" s="69">
        <v>50.188699999999997</v>
      </c>
      <c r="C22" s="68">
        <v>187.83154506471399</v>
      </c>
      <c r="D22" s="70">
        <v>22.072289752259699</v>
      </c>
      <c r="E22" s="68"/>
      <c r="F22" s="68"/>
      <c r="G22" s="71"/>
      <c r="H22" s="68"/>
      <c r="I22" s="68"/>
      <c r="J22" s="71"/>
      <c r="K22" s="68"/>
      <c r="L22" s="68"/>
      <c r="M22" s="71"/>
      <c r="N22" s="68"/>
      <c r="O22" s="68"/>
      <c r="P22" s="71"/>
      <c r="Q22" s="69">
        <v>51.093000000000004</v>
      </c>
      <c r="R22" s="68">
        <v>191.21589385641499</v>
      </c>
      <c r="S22" s="70">
        <v>22.466805216142902</v>
      </c>
      <c r="T22" s="72">
        <v>-1.7699097723758801</v>
      </c>
      <c r="V22" s="68" t="s">
        <v>30</v>
      </c>
      <c r="W22" s="69">
        <v>96.8352</v>
      </c>
      <c r="X22" s="68">
        <v>362.40638296370702</v>
      </c>
      <c r="Y22" s="70">
        <v>33.795892033480499</v>
      </c>
      <c r="Z22" s="68"/>
      <c r="AA22" s="68"/>
      <c r="AB22" s="71"/>
      <c r="AC22" s="68"/>
      <c r="AD22" s="68"/>
      <c r="AE22" s="71"/>
      <c r="AF22" s="68"/>
      <c r="AG22" s="68"/>
      <c r="AH22" s="71"/>
      <c r="AI22" s="68"/>
      <c r="AJ22" s="68"/>
      <c r="AK22" s="71"/>
      <c r="AL22" s="69">
        <v>97.867099999999994</v>
      </c>
      <c r="AM22" s="68">
        <v>366.26827560791298</v>
      </c>
      <c r="AN22" s="70">
        <v>34.066272259300199</v>
      </c>
      <c r="AO22" s="72">
        <v>-1.05438906435359</v>
      </c>
      <c r="AQ22" s="68" t="s">
        <v>30</v>
      </c>
      <c r="AR22" s="69">
        <v>64.303100000000001</v>
      </c>
      <c r="AS22" s="68">
        <v>240.65478136414799</v>
      </c>
      <c r="AT22" s="70">
        <v>27.042021386901599</v>
      </c>
      <c r="AU22" s="68"/>
      <c r="AV22" s="68"/>
      <c r="AW22" s="71"/>
      <c r="AX22" s="68"/>
      <c r="AY22" s="68"/>
      <c r="AZ22" s="71"/>
      <c r="BA22" s="68"/>
      <c r="BB22" s="68"/>
      <c r="BC22" s="71"/>
      <c r="BD22" s="68"/>
      <c r="BE22" s="68"/>
      <c r="BF22" s="71"/>
      <c r="BG22" s="69">
        <v>65.882000000000005</v>
      </c>
      <c r="BH22" s="68">
        <v>246.563825162905</v>
      </c>
      <c r="BI22" s="70">
        <v>27.674942131911099</v>
      </c>
      <c r="BJ22" s="72">
        <v>-2.3965574815579398</v>
      </c>
      <c r="BL22" s="68" t="s">
        <v>30</v>
      </c>
      <c r="BM22" s="69">
        <v>21.796099999999999</v>
      </c>
      <c r="BN22" s="68">
        <v>81.572049871485305</v>
      </c>
      <c r="BO22" s="70">
        <v>11.595803870356001</v>
      </c>
      <c r="BP22" s="68"/>
      <c r="BQ22" s="68"/>
      <c r="BR22" s="71"/>
      <c r="BS22" s="68"/>
      <c r="BT22" s="68"/>
      <c r="BU22" s="71"/>
      <c r="BV22" s="68"/>
      <c r="BW22" s="68"/>
      <c r="BX22" s="71"/>
      <c r="BY22" s="68"/>
      <c r="BZ22" s="68"/>
      <c r="CA22" s="71"/>
      <c r="CB22" s="69">
        <v>22.450099999999999</v>
      </c>
      <c r="CC22" s="68">
        <v>84.019649240911605</v>
      </c>
      <c r="CD22" s="70">
        <v>11.951981719181999</v>
      </c>
      <c r="CE22" s="72">
        <v>-2.9131273357356999</v>
      </c>
      <c r="CG22" s="68" t="s">
        <v>30</v>
      </c>
      <c r="CH22" s="69">
        <v>41.057499999999997</v>
      </c>
      <c r="CI22" s="68">
        <v>153.65796805843701</v>
      </c>
      <c r="CJ22" s="70">
        <v>19.1684320505986</v>
      </c>
      <c r="CK22" s="68"/>
      <c r="CL22" s="68"/>
      <c r="CM22" s="71"/>
      <c r="CN22" s="68"/>
      <c r="CO22" s="68"/>
      <c r="CP22" s="71"/>
      <c r="CQ22" s="68"/>
      <c r="CR22" s="68"/>
      <c r="CS22" s="71"/>
      <c r="CT22" s="68"/>
      <c r="CU22" s="68"/>
      <c r="CV22" s="71"/>
      <c r="CW22" s="69">
        <v>43.095500000000001</v>
      </c>
      <c r="CX22" s="68">
        <v>161.28519667447799</v>
      </c>
      <c r="CY22" s="70">
        <v>20.067400603852398</v>
      </c>
      <c r="CZ22" s="72">
        <v>-4.7290320335069902</v>
      </c>
      <c r="DB22" s="68" t="s">
        <v>30</v>
      </c>
      <c r="DC22" s="69">
        <v>88.796499999999995</v>
      </c>
      <c r="DD22" s="68">
        <v>332.32149450651002</v>
      </c>
      <c r="DE22" s="70">
        <v>31.5335274882665</v>
      </c>
      <c r="DF22" s="68"/>
      <c r="DG22" s="68"/>
      <c r="DH22" s="71"/>
      <c r="DI22" s="68"/>
      <c r="DJ22" s="68"/>
      <c r="DK22" s="71"/>
      <c r="DL22" s="68"/>
      <c r="DM22" s="68"/>
      <c r="DN22" s="71"/>
      <c r="DO22" s="68"/>
      <c r="DP22" s="68"/>
      <c r="DQ22" s="71"/>
      <c r="DR22" s="69">
        <v>91.075599999999994</v>
      </c>
      <c r="DS22" s="68">
        <v>340.85104148335898</v>
      </c>
      <c r="DT22" s="70">
        <v>32.286837541507197</v>
      </c>
      <c r="DU22" s="72">
        <v>-2.50242655552091</v>
      </c>
    </row>
    <row r="23" spans="1:125" s="2" customFormat="1" ht="14.25" x14ac:dyDescent="0.25">
      <c r="A23" s="68" t="s">
        <v>31</v>
      </c>
      <c r="B23" s="73"/>
      <c r="C23" s="74"/>
      <c r="D23" s="75"/>
      <c r="E23" s="68"/>
      <c r="F23" s="68"/>
      <c r="G23" s="71"/>
      <c r="H23" s="68"/>
      <c r="I23" s="68"/>
      <c r="J23" s="71"/>
      <c r="K23" s="68"/>
      <c r="L23" s="68"/>
      <c r="M23" s="71"/>
      <c r="N23" s="68"/>
      <c r="O23" s="68"/>
      <c r="P23" s="71"/>
      <c r="Q23" s="73"/>
      <c r="R23" s="74"/>
      <c r="S23" s="75"/>
      <c r="T23" s="72"/>
      <c r="V23" s="68" t="s">
        <v>31</v>
      </c>
      <c r="W23" s="73"/>
      <c r="X23" s="74"/>
      <c r="Y23" s="75"/>
      <c r="Z23" s="68"/>
      <c r="AA23" s="68"/>
      <c r="AB23" s="71"/>
      <c r="AC23" s="68"/>
      <c r="AD23" s="68"/>
      <c r="AE23" s="71"/>
      <c r="AF23" s="68"/>
      <c r="AG23" s="68"/>
      <c r="AH23" s="71"/>
      <c r="AI23" s="68"/>
      <c r="AJ23" s="68"/>
      <c r="AK23" s="71"/>
      <c r="AL23" s="73"/>
      <c r="AM23" s="74"/>
      <c r="AN23" s="75"/>
      <c r="AO23" s="72"/>
      <c r="AQ23" s="68" t="s">
        <v>31</v>
      </c>
      <c r="AR23" s="73"/>
      <c r="AS23" s="74"/>
      <c r="AT23" s="75"/>
      <c r="AU23" s="68"/>
      <c r="AV23" s="68"/>
      <c r="AW23" s="71"/>
      <c r="AX23" s="68"/>
      <c r="AY23" s="68"/>
      <c r="AZ23" s="71"/>
      <c r="BA23" s="68"/>
      <c r="BB23" s="68"/>
      <c r="BC23" s="71"/>
      <c r="BD23" s="68"/>
      <c r="BE23" s="68"/>
      <c r="BF23" s="71"/>
      <c r="BG23" s="73"/>
      <c r="BH23" s="74"/>
      <c r="BI23" s="75"/>
      <c r="BJ23" s="72"/>
      <c r="BL23" s="68" t="s">
        <v>31</v>
      </c>
      <c r="BM23" s="73"/>
      <c r="BN23" s="74"/>
      <c r="BO23" s="75"/>
      <c r="BP23" s="68"/>
      <c r="BQ23" s="68"/>
      <c r="BR23" s="71"/>
      <c r="BS23" s="68"/>
      <c r="BT23" s="68"/>
      <c r="BU23" s="71"/>
      <c r="BV23" s="68"/>
      <c r="BW23" s="68"/>
      <c r="BX23" s="71"/>
      <c r="BY23" s="68"/>
      <c r="BZ23" s="68"/>
      <c r="CA23" s="71"/>
      <c r="CB23" s="73"/>
      <c r="CC23" s="74"/>
      <c r="CD23" s="75"/>
      <c r="CE23" s="72"/>
      <c r="CG23" s="68" t="s">
        <v>31</v>
      </c>
      <c r="CH23" s="73"/>
      <c r="CI23" s="74"/>
      <c r="CJ23" s="75"/>
      <c r="CK23" s="68"/>
      <c r="CL23" s="68"/>
      <c r="CM23" s="71"/>
      <c r="CN23" s="68"/>
      <c r="CO23" s="68"/>
      <c r="CP23" s="71"/>
      <c r="CQ23" s="68"/>
      <c r="CR23" s="68"/>
      <c r="CS23" s="71"/>
      <c r="CT23" s="68"/>
      <c r="CU23" s="68"/>
      <c r="CV23" s="71"/>
      <c r="CW23" s="73"/>
      <c r="CX23" s="74"/>
      <c r="CY23" s="75"/>
      <c r="CZ23" s="72"/>
      <c r="DB23" s="68" t="s">
        <v>31</v>
      </c>
      <c r="DC23" s="73"/>
      <c r="DD23" s="74"/>
      <c r="DE23" s="75"/>
      <c r="DF23" s="68"/>
      <c r="DG23" s="68"/>
      <c r="DH23" s="71"/>
      <c r="DI23" s="68"/>
      <c r="DJ23" s="68"/>
      <c r="DK23" s="71"/>
      <c r="DL23" s="68"/>
      <c r="DM23" s="68"/>
      <c r="DN23" s="71"/>
      <c r="DO23" s="68"/>
      <c r="DP23" s="68"/>
      <c r="DQ23" s="71"/>
      <c r="DR23" s="73"/>
      <c r="DS23" s="74"/>
      <c r="DT23" s="75"/>
      <c r="DU23" s="72"/>
    </row>
    <row r="24" spans="1:125" s="2" customFormat="1" ht="14.25" x14ac:dyDescent="0.25">
      <c r="A24" s="68" t="s">
        <v>32</v>
      </c>
      <c r="B24" s="69">
        <v>0</v>
      </c>
      <c r="C24" s="68">
        <v>0</v>
      </c>
      <c r="D24" s="70">
        <v>0</v>
      </c>
      <c r="E24" s="68"/>
      <c r="F24" s="68"/>
      <c r="G24" s="71"/>
      <c r="H24" s="68"/>
      <c r="I24" s="68"/>
      <c r="J24" s="71"/>
      <c r="K24" s="68"/>
      <c r="L24" s="68"/>
      <c r="M24" s="71"/>
      <c r="N24" s="68"/>
      <c r="O24" s="68"/>
      <c r="P24" s="71"/>
      <c r="Q24" s="69">
        <v>0</v>
      </c>
      <c r="R24" s="68">
        <v>0</v>
      </c>
      <c r="S24" s="70">
        <v>0</v>
      </c>
      <c r="T24" s="72" t="s">
        <v>18</v>
      </c>
      <c r="V24" s="68" t="s">
        <v>32</v>
      </c>
      <c r="W24" s="69">
        <v>0</v>
      </c>
      <c r="X24" s="68">
        <v>0</v>
      </c>
      <c r="Y24" s="70">
        <v>0</v>
      </c>
      <c r="Z24" s="68"/>
      <c r="AA24" s="68"/>
      <c r="AB24" s="71"/>
      <c r="AC24" s="68"/>
      <c r="AD24" s="68"/>
      <c r="AE24" s="71"/>
      <c r="AF24" s="68"/>
      <c r="AG24" s="68"/>
      <c r="AH24" s="71"/>
      <c r="AI24" s="68"/>
      <c r="AJ24" s="68"/>
      <c r="AK24" s="71"/>
      <c r="AL24" s="69">
        <v>0</v>
      </c>
      <c r="AM24" s="68">
        <v>0</v>
      </c>
      <c r="AN24" s="70">
        <v>0</v>
      </c>
      <c r="AO24" s="72" t="s">
        <v>18</v>
      </c>
      <c r="AQ24" s="68" t="s">
        <v>32</v>
      </c>
      <c r="AR24" s="69">
        <v>0</v>
      </c>
      <c r="AS24" s="68">
        <v>0</v>
      </c>
      <c r="AT24" s="70">
        <v>0</v>
      </c>
      <c r="AU24" s="68"/>
      <c r="AV24" s="68"/>
      <c r="AW24" s="71"/>
      <c r="AX24" s="68"/>
      <c r="AY24" s="68"/>
      <c r="AZ24" s="71"/>
      <c r="BA24" s="68"/>
      <c r="BB24" s="68"/>
      <c r="BC24" s="71"/>
      <c r="BD24" s="68"/>
      <c r="BE24" s="68"/>
      <c r="BF24" s="71"/>
      <c r="BG24" s="69">
        <v>0</v>
      </c>
      <c r="BH24" s="68">
        <v>0</v>
      </c>
      <c r="BI24" s="70">
        <v>0</v>
      </c>
      <c r="BJ24" s="72" t="s">
        <v>18</v>
      </c>
      <c r="BL24" s="68" t="s">
        <v>32</v>
      </c>
      <c r="BM24" s="69">
        <v>0</v>
      </c>
      <c r="BN24" s="68">
        <v>0</v>
      </c>
      <c r="BO24" s="70">
        <v>0</v>
      </c>
      <c r="BP24" s="68"/>
      <c r="BQ24" s="68"/>
      <c r="BR24" s="71"/>
      <c r="BS24" s="68"/>
      <c r="BT24" s="68"/>
      <c r="BU24" s="71"/>
      <c r="BV24" s="68"/>
      <c r="BW24" s="68"/>
      <c r="BX24" s="71"/>
      <c r="BY24" s="68"/>
      <c r="BZ24" s="68"/>
      <c r="CA24" s="71"/>
      <c r="CB24" s="69">
        <v>0</v>
      </c>
      <c r="CC24" s="68">
        <v>0</v>
      </c>
      <c r="CD24" s="70">
        <v>0</v>
      </c>
      <c r="CE24" s="72" t="s">
        <v>18</v>
      </c>
      <c r="CG24" s="68" t="s">
        <v>32</v>
      </c>
      <c r="CH24" s="69">
        <v>0</v>
      </c>
      <c r="CI24" s="68">
        <v>0</v>
      </c>
      <c r="CJ24" s="70">
        <v>0</v>
      </c>
      <c r="CK24" s="68"/>
      <c r="CL24" s="68"/>
      <c r="CM24" s="71"/>
      <c r="CN24" s="68"/>
      <c r="CO24" s="68"/>
      <c r="CP24" s="71"/>
      <c r="CQ24" s="68"/>
      <c r="CR24" s="68"/>
      <c r="CS24" s="71"/>
      <c r="CT24" s="68"/>
      <c r="CU24" s="68"/>
      <c r="CV24" s="71"/>
      <c r="CW24" s="69">
        <v>0</v>
      </c>
      <c r="CX24" s="68">
        <v>0</v>
      </c>
      <c r="CY24" s="70">
        <v>0</v>
      </c>
      <c r="CZ24" s="72" t="s">
        <v>18</v>
      </c>
      <c r="DB24" s="68" t="s">
        <v>32</v>
      </c>
      <c r="DC24" s="69">
        <v>0</v>
      </c>
      <c r="DD24" s="68">
        <v>0</v>
      </c>
      <c r="DE24" s="70">
        <v>0</v>
      </c>
      <c r="DF24" s="68"/>
      <c r="DG24" s="68"/>
      <c r="DH24" s="71"/>
      <c r="DI24" s="68"/>
      <c r="DJ24" s="68"/>
      <c r="DK24" s="71"/>
      <c r="DL24" s="68"/>
      <c r="DM24" s="68"/>
      <c r="DN24" s="71"/>
      <c r="DO24" s="68"/>
      <c r="DP24" s="68"/>
      <c r="DQ24" s="71"/>
      <c r="DR24" s="69">
        <v>0</v>
      </c>
      <c r="DS24" s="68">
        <v>0</v>
      </c>
      <c r="DT24" s="70">
        <v>0</v>
      </c>
      <c r="DU24" s="72" t="s">
        <v>18</v>
      </c>
    </row>
    <row r="25" spans="1:125" s="2" customFormat="1" ht="12.75" x14ac:dyDescent="0.2">
      <c r="A25" s="57" t="s">
        <v>33</v>
      </c>
      <c r="B25" s="58">
        <v>-7.9135088999999503</v>
      </c>
      <c r="C25" s="59">
        <v>-29.616359929034999</v>
      </c>
      <c r="D25" s="60"/>
      <c r="E25" s="59">
        <v>-6.6067737999999698</v>
      </c>
      <c r="F25" s="59">
        <v>-24.725895086883401</v>
      </c>
      <c r="G25" s="61"/>
      <c r="H25" s="59">
        <v>-0.75286759999998598</v>
      </c>
      <c r="I25" s="59">
        <v>-2.8176120229685302</v>
      </c>
      <c r="J25" s="61"/>
      <c r="K25" s="59">
        <v>-0.4463316</v>
      </c>
      <c r="L25" s="59">
        <v>-1.6703989949770801</v>
      </c>
      <c r="M25" s="61"/>
      <c r="N25" s="59">
        <v>-0.10753589999999601</v>
      </c>
      <c r="O25" s="59">
        <v>-0.40245382420592302</v>
      </c>
      <c r="P25" s="61"/>
      <c r="Q25" s="58">
        <v>-7.8813111000000298</v>
      </c>
      <c r="R25" s="59">
        <v>-29.4958594474192</v>
      </c>
      <c r="S25" s="60"/>
      <c r="T25" s="62">
        <f>((B25-Q25)/Q25)*100</f>
        <v>0.4085335497024149</v>
      </c>
      <c r="V25" s="57" t="s">
        <v>33</v>
      </c>
      <c r="W25" s="58">
        <v>7.2246854999999597</v>
      </c>
      <c r="X25" s="59">
        <v>27.0384337524508</v>
      </c>
      <c r="Y25" s="60"/>
      <c r="Z25" s="59">
        <v>6.6242675999999499</v>
      </c>
      <c r="AA25" s="59">
        <v>24.791365750260798</v>
      </c>
      <c r="AB25" s="61"/>
      <c r="AC25" s="59">
        <v>1.0182766000000001</v>
      </c>
      <c r="AD25" s="59">
        <v>3.81090697868733</v>
      </c>
      <c r="AE25" s="61"/>
      <c r="AF25" s="59">
        <v>-0.4999382</v>
      </c>
      <c r="AG25" s="59">
        <v>-1.8710220536270501</v>
      </c>
      <c r="AH25" s="61"/>
      <c r="AI25" s="59">
        <v>8.2079499999999098E-2</v>
      </c>
      <c r="AJ25" s="59">
        <v>0.30718307712969301</v>
      </c>
      <c r="AK25" s="61"/>
      <c r="AL25" s="58">
        <v>7.9796888000000497</v>
      </c>
      <c r="AM25" s="59">
        <v>29.8640386469385</v>
      </c>
      <c r="AN25" s="60"/>
      <c r="AO25" s="62">
        <f>((W25-AL25)/AL25)*100</f>
        <v>-9.461563212842151</v>
      </c>
      <c r="AQ25" s="57" t="s">
        <v>33</v>
      </c>
      <c r="AR25" s="58">
        <v>-3.14521479999997</v>
      </c>
      <c r="AS25" s="59">
        <v>-11.770987402431199</v>
      </c>
      <c r="AT25" s="60"/>
      <c r="AU25" s="59">
        <v>-2.4141364999999699</v>
      </c>
      <c r="AV25" s="59">
        <v>-9.0349219802887006</v>
      </c>
      <c r="AW25" s="61"/>
      <c r="AX25" s="59">
        <v>-0.25692549999999997</v>
      </c>
      <c r="AY25" s="59">
        <v>-0.96154540028978996</v>
      </c>
      <c r="AZ25" s="61"/>
      <c r="BA25" s="59">
        <v>-0.443306599999998</v>
      </c>
      <c r="BB25" s="59">
        <v>-1.6590779122668</v>
      </c>
      <c r="BC25" s="61"/>
      <c r="BD25" s="59">
        <v>-3.08461999999993E-2</v>
      </c>
      <c r="BE25" s="59">
        <v>-0.115442109585924</v>
      </c>
      <c r="BF25" s="61"/>
      <c r="BG25" s="58">
        <v>-2.8782622999999701</v>
      </c>
      <c r="BH25" s="59">
        <v>-10.7719158876502</v>
      </c>
      <c r="BI25" s="60"/>
      <c r="BJ25" s="62">
        <f>((AR25-BG25)/BG25)*100</f>
        <v>9.2747801338329268</v>
      </c>
      <c r="BL25" s="57" t="s">
        <v>33</v>
      </c>
      <c r="BM25" s="58">
        <v>4.8528387999999802</v>
      </c>
      <c r="BN25" s="59">
        <v>18.161781631203599</v>
      </c>
      <c r="BO25" s="60"/>
      <c r="BP25" s="59">
        <v>4.10372149999999</v>
      </c>
      <c r="BQ25" s="59">
        <v>15.3582051310411</v>
      </c>
      <c r="BR25" s="61"/>
      <c r="BS25" s="59">
        <v>0.64116449999999103</v>
      </c>
      <c r="BT25" s="59">
        <v>2.3995624249212102</v>
      </c>
      <c r="BU25" s="61"/>
      <c r="BV25" s="59">
        <v>-0.31535950000000101</v>
      </c>
      <c r="BW25" s="59">
        <v>-1.1802350356920199</v>
      </c>
      <c r="BX25" s="61"/>
      <c r="BY25" s="59">
        <v>0.42331229999999598</v>
      </c>
      <c r="BZ25" s="59">
        <v>1.5842491109332799</v>
      </c>
      <c r="CA25" s="61"/>
      <c r="CB25" s="58">
        <v>4.723185</v>
      </c>
      <c r="CC25" s="59">
        <v>17.676551418476301</v>
      </c>
      <c r="CD25" s="60"/>
      <c r="CE25" s="62">
        <f>((BM25-CB25)/CB25)*100</f>
        <v>2.7450502150557363</v>
      </c>
      <c r="CG25" s="57" t="s">
        <v>33</v>
      </c>
      <c r="CH25" s="58">
        <v>-3.1209770000000501</v>
      </c>
      <c r="CI25" s="59">
        <v>-11.680277273996801</v>
      </c>
      <c r="CJ25" s="60"/>
      <c r="CK25" s="59">
        <v>-2.1915703000000502</v>
      </c>
      <c r="CL25" s="59">
        <v>-8.2019664898064306</v>
      </c>
      <c r="CM25" s="61"/>
      <c r="CN25" s="59">
        <v>-0.20109980000000099</v>
      </c>
      <c r="CO25" s="59">
        <v>-0.75261734506383204</v>
      </c>
      <c r="CP25" s="61"/>
      <c r="CQ25" s="59">
        <v>-0.40077019999999902</v>
      </c>
      <c r="CR25" s="59">
        <v>-1.49988515107772</v>
      </c>
      <c r="CS25" s="61"/>
      <c r="CT25" s="59">
        <v>-0.32753669999999901</v>
      </c>
      <c r="CU25" s="59">
        <v>-1.2258082880488601</v>
      </c>
      <c r="CV25" s="61"/>
      <c r="CW25" s="58">
        <v>-2.5605146000000101</v>
      </c>
      <c r="CX25" s="59">
        <v>-9.5827429975026401</v>
      </c>
      <c r="CY25" s="60"/>
      <c r="CZ25" s="62">
        <f>((CH25-CW25)/CW25)*100</f>
        <v>21.888662536821222</v>
      </c>
      <c r="DB25" s="57" t="s">
        <v>33</v>
      </c>
      <c r="DC25" s="58">
        <v>-9.5210657000000207</v>
      </c>
      <c r="DD25" s="59">
        <v>-35.632651993250597</v>
      </c>
      <c r="DE25" s="60"/>
      <c r="DF25" s="59">
        <v>-7.7772741000000201</v>
      </c>
      <c r="DG25" s="59">
        <v>-29.106500279839601</v>
      </c>
      <c r="DH25" s="61"/>
      <c r="DI25" s="59">
        <v>-0.85064450000000202</v>
      </c>
      <c r="DJ25" s="59">
        <v>-3.1835427244738699</v>
      </c>
      <c r="DK25" s="61"/>
      <c r="DL25" s="59">
        <v>-0.54839370000000298</v>
      </c>
      <c r="DM25" s="59">
        <v>-2.0523670861121301</v>
      </c>
      <c r="DN25" s="61"/>
      <c r="DO25" s="59">
        <v>-0.34475339999999299</v>
      </c>
      <c r="DP25" s="59">
        <v>-1.2902419028249801</v>
      </c>
      <c r="DQ25" s="61"/>
      <c r="DR25" s="58">
        <v>-9.0322582000000597</v>
      </c>
      <c r="DS25" s="59">
        <v>-33.803286658738799</v>
      </c>
      <c r="DT25" s="60"/>
      <c r="DU25" s="62">
        <f>((DC25-DR25)/DR25)*100</f>
        <v>5.4117972402511452</v>
      </c>
    </row>
    <row r="26" spans="1:125" s="2" customFormat="1" ht="14.25" x14ac:dyDescent="0.25">
      <c r="A26" s="68" t="s">
        <v>34</v>
      </c>
      <c r="B26" s="69">
        <v>-0.45696800000000198</v>
      </c>
      <c r="C26" s="68">
        <v>-1.7102057930397201</v>
      </c>
      <c r="D26" s="70"/>
      <c r="E26" s="68">
        <v>-2.0142999999998102E-3</v>
      </c>
      <c r="F26" s="68">
        <v>-7.5385312076985201E-3</v>
      </c>
      <c r="G26" s="71"/>
      <c r="H26" s="68">
        <v>-3.7430000000004699E-4</v>
      </c>
      <c r="I26" s="68">
        <v>-1.40082025072838E-3</v>
      </c>
      <c r="J26" s="71"/>
      <c r="K26" s="68">
        <v>-0.42815249999999999</v>
      </c>
      <c r="L26" s="68">
        <v>-1.6023635917710599</v>
      </c>
      <c r="M26" s="71"/>
      <c r="N26" s="68">
        <v>-2.6426900000002199E-2</v>
      </c>
      <c r="O26" s="68">
        <v>-9.8902849810238405E-2</v>
      </c>
      <c r="P26" s="71"/>
      <c r="Q26" s="69">
        <v>-2.0314999999992999E-3</v>
      </c>
      <c r="R26" s="68">
        <v>-7.6029023226111799E-3</v>
      </c>
      <c r="S26" s="70"/>
      <c r="T26" s="72">
        <v>22394.117647066701</v>
      </c>
      <c r="V26" s="68" t="s">
        <v>34</v>
      </c>
      <c r="W26" s="69">
        <v>-0.487560099999999</v>
      </c>
      <c r="X26" s="68">
        <v>-1.82469693167798</v>
      </c>
      <c r="Y26" s="70"/>
      <c r="Z26" s="68">
        <v>2.0142999999998102E-3</v>
      </c>
      <c r="AA26" s="68">
        <v>7.5385312076985201E-3</v>
      </c>
      <c r="AB26" s="71"/>
      <c r="AC26" s="68">
        <v>3.7429999999998801E-4</v>
      </c>
      <c r="AD26" s="68">
        <v>1.4008202507281599E-3</v>
      </c>
      <c r="AE26" s="71"/>
      <c r="AF26" s="68">
        <v>-0.5147545</v>
      </c>
      <c r="AG26" s="68">
        <v>-1.9264721553659401</v>
      </c>
      <c r="AH26" s="71"/>
      <c r="AI26" s="68">
        <v>2.48058000000007E-2</v>
      </c>
      <c r="AJ26" s="68">
        <v>9.2835872229534294E-2</v>
      </c>
      <c r="AK26" s="71"/>
      <c r="AL26" s="69">
        <v>1.5254800000000001E-2</v>
      </c>
      <c r="AM26" s="68">
        <v>5.70911909185376E-2</v>
      </c>
      <c r="AN26" s="70"/>
      <c r="AO26" s="72">
        <v>-3296.1094212968901</v>
      </c>
      <c r="AQ26" s="68" t="s">
        <v>34</v>
      </c>
      <c r="AR26" s="69">
        <v>-0.46915639999999897</v>
      </c>
      <c r="AS26" s="68">
        <v>-1.75582096147138</v>
      </c>
      <c r="AT26" s="70"/>
      <c r="AU26" s="68">
        <v>0</v>
      </c>
      <c r="AV26" s="68">
        <v>0</v>
      </c>
      <c r="AW26" s="71"/>
      <c r="AX26" s="68">
        <v>0</v>
      </c>
      <c r="AY26" s="68">
        <v>0</v>
      </c>
      <c r="AZ26" s="71"/>
      <c r="BA26" s="68">
        <v>-0.43974589999999902</v>
      </c>
      <c r="BB26" s="68">
        <v>-1.64575196872748</v>
      </c>
      <c r="BC26" s="71"/>
      <c r="BD26" s="68">
        <v>-2.9410499999999999E-2</v>
      </c>
      <c r="BE26" s="68">
        <v>-0.1100689927439</v>
      </c>
      <c r="BF26" s="71"/>
      <c r="BG26" s="69">
        <v>-3.4536399999999898E-2</v>
      </c>
      <c r="BH26" s="68">
        <v>-0.129252707740447</v>
      </c>
      <c r="BI26" s="70"/>
      <c r="BJ26" s="72">
        <v>1258.44037016018</v>
      </c>
      <c r="BL26" s="68" t="s">
        <v>34</v>
      </c>
      <c r="BM26" s="69">
        <v>-0.35157139999999998</v>
      </c>
      <c r="BN26" s="68">
        <v>-1.31575831337661</v>
      </c>
      <c r="BO26" s="70"/>
      <c r="BP26" s="68">
        <v>-0.26590989999999998</v>
      </c>
      <c r="BQ26" s="68">
        <v>-0.99516957731528399</v>
      </c>
      <c r="BR26" s="71"/>
      <c r="BS26" s="68">
        <v>-1.9308499999999999E-2</v>
      </c>
      <c r="BT26" s="68">
        <v>-7.2262190251630998E-2</v>
      </c>
      <c r="BU26" s="71"/>
      <c r="BV26" s="68">
        <v>-0.32009330000000102</v>
      </c>
      <c r="BW26" s="68">
        <v>-1.19795131381891</v>
      </c>
      <c r="BX26" s="71"/>
      <c r="BY26" s="68">
        <v>0.25374030000000097</v>
      </c>
      <c r="BZ26" s="68">
        <v>0.94962476800921802</v>
      </c>
      <c r="CA26" s="71"/>
      <c r="CB26" s="69">
        <v>-0.29386449999999997</v>
      </c>
      <c r="CC26" s="68">
        <v>-1.0997898545822</v>
      </c>
      <c r="CD26" s="70"/>
      <c r="CE26" s="72">
        <v>19.637247779163499</v>
      </c>
      <c r="CG26" s="68" t="s">
        <v>34</v>
      </c>
      <c r="CH26" s="69">
        <v>-0.30299499999999902</v>
      </c>
      <c r="CI26" s="68">
        <v>-1.13396081183379</v>
      </c>
      <c r="CJ26" s="70"/>
      <c r="CK26" s="68">
        <v>0.26590989999999998</v>
      </c>
      <c r="CL26" s="68">
        <v>0.99516957731528399</v>
      </c>
      <c r="CM26" s="71"/>
      <c r="CN26" s="68">
        <v>1.9308499999999999E-2</v>
      </c>
      <c r="CO26" s="68">
        <v>7.2262190251630998E-2</v>
      </c>
      <c r="CP26" s="71"/>
      <c r="CQ26" s="68">
        <v>-0.396893199999999</v>
      </c>
      <c r="CR26" s="68">
        <v>-1.4853754526751699</v>
      </c>
      <c r="CS26" s="71"/>
      <c r="CT26" s="68">
        <v>-0.191320199999999</v>
      </c>
      <c r="CU26" s="68">
        <v>-0.71601712672553697</v>
      </c>
      <c r="CV26" s="71"/>
      <c r="CW26" s="69">
        <v>0.33325579999999999</v>
      </c>
      <c r="CX26" s="68">
        <v>1.2472120580086199</v>
      </c>
      <c r="CY26" s="70"/>
      <c r="CZ26" s="72">
        <v>-190.91964791010301</v>
      </c>
      <c r="DB26" s="68" t="s">
        <v>34</v>
      </c>
      <c r="DC26" s="69">
        <v>-1.2219344000000001</v>
      </c>
      <c r="DD26" s="68">
        <v>-4.5730976558413499</v>
      </c>
      <c r="DE26" s="70"/>
      <c r="DF26" s="68">
        <v>-0.27139600000000003</v>
      </c>
      <c r="DG26" s="68">
        <v>-1.0157013432183599</v>
      </c>
      <c r="DH26" s="71"/>
      <c r="DI26" s="68">
        <v>-5.5041600000000003E-2</v>
      </c>
      <c r="DJ26" s="68">
        <v>-0.205993555737327</v>
      </c>
      <c r="DK26" s="71"/>
      <c r="DL26" s="68">
        <v>-0.53597320000000304</v>
      </c>
      <c r="DM26" s="68">
        <v>-2.0058832818797798</v>
      </c>
      <c r="DN26" s="71"/>
      <c r="DO26" s="68">
        <v>-0.359523599999998</v>
      </c>
      <c r="DP26" s="68">
        <v>-1.3455194750058801</v>
      </c>
      <c r="DQ26" s="71"/>
      <c r="DR26" s="69">
        <v>-0.63426069999999901</v>
      </c>
      <c r="DS26" s="68">
        <v>-2.3737249072964</v>
      </c>
      <c r="DT26" s="70"/>
      <c r="DU26" s="72">
        <v>92.654913034971599</v>
      </c>
    </row>
    <row r="27" spans="1:125" s="2" customFormat="1" ht="14.25" x14ac:dyDescent="0.25">
      <c r="A27" s="68" t="s">
        <v>35</v>
      </c>
      <c r="B27" s="69">
        <v>-5.2524348999999599</v>
      </c>
      <c r="C27" s="68">
        <v>-19.657272705187001</v>
      </c>
      <c r="D27" s="70"/>
      <c r="E27" s="68">
        <v>-4.7219108999999797</v>
      </c>
      <c r="F27" s="68">
        <v>-17.671783090713902</v>
      </c>
      <c r="G27" s="71"/>
      <c r="H27" s="68">
        <v>-0.51110969999998801</v>
      </c>
      <c r="I27" s="68">
        <v>-1.91283146701469</v>
      </c>
      <c r="J27" s="71"/>
      <c r="K27" s="68">
        <v>-1.42442E-2</v>
      </c>
      <c r="L27" s="68">
        <v>-5.33090136666379E-2</v>
      </c>
      <c r="M27" s="71"/>
      <c r="N27" s="68">
        <v>-5.1700999999940399E-3</v>
      </c>
      <c r="O27" s="68">
        <v>-1.9349133791828801E-2</v>
      </c>
      <c r="P27" s="71"/>
      <c r="Q27" s="69">
        <v>-5.6473824000000397</v>
      </c>
      <c r="R27" s="68">
        <v>-21.135366362613102</v>
      </c>
      <c r="S27" s="70"/>
      <c r="T27" s="72">
        <v>-6.9934612538381602</v>
      </c>
      <c r="V27" s="68" t="s">
        <v>35</v>
      </c>
      <c r="W27" s="69">
        <v>6.3441002999999796</v>
      </c>
      <c r="X27" s="68">
        <v>23.742837758190799</v>
      </c>
      <c r="Y27" s="70"/>
      <c r="Z27" s="68">
        <v>5.4535208999999796</v>
      </c>
      <c r="AA27" s="68">
        <v>20.4098384036587</v>
      </c>
      <c r="AB27" s="71"/>
      <c r="AC27" s="68">
        <v>0.86794770000000299</v>
      </c>
      <c r="AD27" s="68">
        <v>3.2483000660779302</v>
      </c>
      <c r="AE27" s="71"/>
      <c r="AF27" s="68">
        <v>1.2495300000000001E-2</v>
      </c>
      <c r="AG27" s="68">
        <v>4.6763743732097698E-2</v>
      </c>
      <c r="AH27" s="71"/>
      <c r="AI27" s="68">
        <v>1.01363999999985E-2</v>
      </c>
      <c r="AJ27" s="68">
        <v>3.7935544722092603E-2</v>
      </c>
      <c r="AK27" s="71"/>
      <c r="AL27" s="69">
        <v>6.5305959000000398</v>
      </c>
      <c r="AM27" s="68">
        <v>24.440798787183098</v>
      </c>
      <c r="AN27" s="70"/>
      <c r="AO27" s="72">
        <v>-2.8557210223351501</v>
      </c>
      <c r="AQ27" s="68" t="s">
        <v>35</v>
      </c>
      <c r="AR27" s="69">
        <v>-2.8303766999999702</v>
      </c>
      <c r="AS27" s="68">
        <v>-10.5927037097227</v>
      </c>
      <c r="AT27" s="70"/>
      <c r="AU27" s="68">
        <v>-2.5459623999999801</v>
      </c>
      <c r="AV27" s="68">
        <v>-9.5282812917780895</v>
      </c>
      <c r="AW27" s="71"/>
      <c r="AX27" s="68">
        <v>-0.273644</v>
      </c>
      <c r="AY27" s="68">
        <v>-1.02411449823742</v>
      </c>
      <c r="AZ27" s="71"/>
      <c r="BA27" s="68">
        <v>-4.0178999999999103E-3</v>
      </c>
      <c r="BB27" s="68">
        <v>-1.50370175939105E-2</v>
      </c>
      <c r="BC27" s="71"/>
      <c r="BD27" s="68">
        <v>-6.7523999999985103E-3</v>
      </c>
      <c r="BE27" s="68">
        <v>-2.5270902113318301E-2</v>
      </c>
      <c r="BF27" s="71"/>
      <c r="BG27" s="69">
        <v>-2.9572030999999601</v>
      </c>
      <c r="BH27" s="68">
        <v>-11.067352359059999</v>
      </c>
      <c r="BI27" s="70"/>
      <c r="BJ27" s="72">
        <v>-4.2887280890511397</v>
      </c>
      <c r="BL27" s="68" t="s">
        <v>35</v>
      </c>
      <c r="BM27" s="69">
        <v>1.70330859999997</v>
      </c>
      <c r="BN27" s="68">
        <v>6.3746438154407299</v>
      </c>
      <c r="BO27" s="70"/>
      <c r="BP27" s="68">
        <v>1.37882919999999</v>
      </c>
      <c r="BQ27" s="68">
        <v>5.1602774930679898</v>
      </c>
      <c r="BR27" s="71"/>
      <c r="BS27" s="68">
        <v>0.27723189999999098</v>
      </c>
      <c r="BT27" s="68">
        <v>1.03754223795844</v>
      </c>
      <c r="BU27" s="71"/>
      <c r="BV27" s="68">
        <v>-1.6996999999999501E-3</v>
      </c>
      <c r="BW27" s="68">
        <v>-6.3611386058313102E-3</v>
      </c>
      <c r="BX27" s="71"/>
      <c r="BY27" s="68">
        <v>4.89471999999955E-2</v>
      </c>
      <c r="BZ27" s="68">
        <v>0.18318522302013701</v>
      </c>
      <c r="CA27" s="71"/>
      <c r="CB27" s="69">
        <v>1.6547855</v>
      </c>
      <c r="CC27" s="68">
        <v>6.1930457895041204</v>
      </c>
      <c r="CD27" s="70"/>
      <c r="CE27" s="72">
        <v>2.9322894115264302</v>
      </c>
      <c r="CG27" s="68" t="s">
        <v>35</v>
      </c>
      <c r="CH27" s="69">
        <v>5.5464899999976197E-2</v>
      </c>
      <c r="CI27" s="68">
        <v>0.20757775881533899</v>
      </c>
      <c r="CJ27" s="70"/>
      <c r="CK27" s="68">
        <v>-2.8496000000238402E-3</v>
      </c>
      <c r="CL27" s="68">
        <v>-1.06646470384945E-2</v>
      </c>
      <c r="CM27" s="71"/>
      <c r="CN27" s="68">
        <v>9.4245499999999996E-2</v>
      </c>
      <c r="CO27" s="68">
        <v>0.352714413411715</v>
      </c>
      <c r="CP27" s="71"/>
      <c r="CQ27" s="68">
        <v>1.2855E-3</v>
      </c>
      <c r="CR27" s="68">
        <v>4.8109923385281899E-3</v>
      </c>
      <c r="CS27" s="71"/>
      <c r="CT27" s="68">
        <v>-3.72165E-2</v>
      </c>
      <c r="CU27" s="68">
        <v>-0.13928299989640999</v>
      </c>
      <c r="CV27" s="71"/>
      <c r="CW27" s="69">
        <v>-0.100454800000012</v>
      </c>
      <c r="CX27" s="68">
        <v>-0.37595276014658802</v>
      </c>
      <c r="CY27" s="70"/>
      <c r="CZ27" s="72">
        <v>-155.21378769353899</v>
      </c>
      <c r="DB27" s="68" t="s">
        <v>35</v>
      </c>
      <c r="DC27" s="69">
        <v>-9.3183943000000191</v>
      </c>
      <c r="DD27" s="68">
        <v>-34.874152924686797</v>
      </c>
      <c r="DE27" s="70"/>
      <c r="DF27" s="68">
        <v>-8.3764891000000201</v>
      </c>
      <c r="DG27" s="68">
        <v>-31.349066420742901</v>
      </c>
      <c r="DH27" s="71"/>
      <c r="DI27" s="68">
        <v>-0.90711520000000301</v>
      </c>
      <c r="DJ27" s="68">
        <v>-3.3948846965091302</v>
      </c>
      <c r="DK27" s="71"/>
      <c r="DL27" s="68">
        <v>-1.44467999999998E-2</v>
      </c>
      <c r="DM27" s="68">
        <v>-5.4067245520224197E-2</v>
      </c>
      <c r="DN27" s="71"/>
      <c r="DO27" s="68">
        <v>-2.0343199999995499E-2</v>
      </c>
      <c r="DP27" s="68">
        <v>-7.6134561914527596E-2</v>
      </c>
      <c r="DQ27" s="71"/>
      <c r="DR27" s="69">
        <v>-9.4906080000000603</v>
      </c>
      <c r="DS27" s="68">
        <v>-35.518663847510503</v>
      </c>
      <c r="DT27" s="70"/>
      <c r="DU27" s="72">
        <v>-1.8145697304117601</v>
      </c>
    </row>
    <row r="28" spans="1:125" s="2" customFormat="1" ht="14.25" x14ac:dyDescent="0.25">
      <c r="A28" s="68" t="s">
        <v>36</v>
      </c>
      <c r="B28" s="69">
        <v>-2.2041059999999901</v>
      </c>
      <c r="C28" s="68">
        <v>-8.2488814308082308</v>
      </c>
      <c r="D28" s="70"/>
      <c r="E28" s="68">
        <v>-1.88284859999999</v>
      </c>
      <c r="F28" s="68">
        <v>-7.0465734649618899</v>
      </c>
      <c r="G28" s="71"/>
      <c r="H28" s="68">
        <v>-0.24138359999999801</v>
      </c>
      <c r="I28" s="68">
        <v>-0.90337973570310703</v>
      </c>
      <c r="J28" s="71"/>
      <c r="K28" s="68">
        <v>-3.9349000000000198E-3</v>
      </c>
      <c r="L28" s="68">
        <v>-1.4726389539381299E-2</v>
      </c>
      <c r="M28" s="71"/>
      <c r="N28" s="68">
        <v>-7.5938899999999407E-2</v>
      </c>
      <c r="O28" s="68">
        <v>-0.284201840603855</v>
      </c>
      <c r="P28" s="71"/>
      <c r="Q28" s="69">
        <v>-2.2318971999999899</v>
      </c>
      <c r="R28" s="68">
        <v>-8.3528901824834705</v>
      </c>
      <c r="S28" s="70"/>
      <c r="T28" s="72">
        <v>-1.2451827978458201</v>
      </c>
      <c r="V28" s="68" t="s">
        <v>36</v>
      </c>
      <c r="W28" s="69">
        <v>1.3681452999999799</v>
      </c>
      <c r="X28" s="68">
        <v>5.1202929259379601</v>
      </c>
      <c r="Y28" s="70"/>
      <c r="Z28" s="68">
        <v>1.1687323999999799</v>
      </c>
      <c r="AA28" s="68">
        <v>4.3739888153944397</v>
      </c>
      <c r="AB28" s="71"/>
      <c r="AC28" s="68">
        <v>0.14995460000000099</v>
      </c>
      <c r="AD28" s="68">
        <v>0.56120609235866803</v>
      </c>
      <c r="AE28" s="71"/>
      <c r="AF28" s="68">
        <v>2.3210000000000001E-3</v>
      </c>
      <c r="AG28" s="68">
        <v>8.6863580067864203E-3</v>
      </c>
      <c r="AH28" s="71"/>
      <c r="AI28" s="68">
        <v>4.7137299999999799E-2</v>
      </c>
      <c r="AJ28" s="68">
        <v>0.176411660178066</v>
      </c>
      <c r="AK28" s="71"/>
      <c r="AL28" s="69">
        <v>1.43383810000002</v>
      </c>
      <c r="AM28" s="68">
        <v>5.36614866883696</v>
      </c>
      <c r="AN28" s="70"/>
      <c r="AO28" s="72">
        <v>-4.5816051338041097</v>
      </c>
      <c r="AQ28" s="68" t="s">
        <v>36</v>
      </c>
      <c r="AR28" s="69">
        <v>0.15431830000000499</v>
      </c>
      <c r="AS28" s="68">
        <v>0.57753726876291001</v>
      </c>
      <c r="AT28" s="70"/>
      <c r="AU28" s="68">
        <v>0.13182590000000599</v>
      </c>
      <c r="AV28" s="68">
        <v>0.49335931148939099</v>
      </c>
      <c r="AW28" s="71"/>
      <c r="AX28" s="68">
        <v>1.6718500000000001E-2</v>
      </c>
      <c r="AY28" s="68">
        <v>6.25690979476341E-2</v>
      </c>
      <c r="AZ28" s="71"/>
      <c r="BA28" s="68">
        <v>4.5720000000001198E-4</v>
      </c>
      <c r="BB28" s="68">
        <v>1.7110740545897699E-3</v>
      </c>
      <c r="BC28" s="71"/>
      <c r="BD28" s="68">
        <v>5.3166999999992503E-3</v>
      </c>
      <c r="BE28" s="68">
        <v>1.9897785271294599E-2</v>
      </c>
      <c r="BF28" s="71"/>
      <c r="BG28" s="69">
        <v>0.113477199999995</v>
      </c>
      <c r="BH28" s="68">
        <v>0.42468917915021798</v>
      </c>
      <c r="BI28" s="70"/>
      <c r="BJ28" s="72">
        <v>35.990577842961002</v>
      </c>
      <c r="BL28" s="68" t="s">
        <v>36</v>
      </c>
      <c r="BM28" s="69">
        <v>3.5011016000000001</v>
      </c>
      <c r="BN28" s="68">
        <v>13.1028961291395</v>
      </c>
      <c r="BO28" s="70"/>
      <c r="BP28" s="68">
        <v>2.9908022000000001</v>
      </c>
      <c r="BQ28" s="68">
        <v>11.1930972152884</v>
      </c>
      <c r="BR28" s="71"/>
      <c r="BS28" s="68">
        <v>0.3832411</v>
      </c>
      <c r="BT28" s="68">
        <v>1.4342823772144</v>
      </c>
      <c r="BU28" s="71"/>
      <c r="BV28" s="68">
        <v>6.4335E-3</v>
      </c>
      <c r="BW28" s="68">
        <v>2.4077416732727501E-2</v>
      </c>
      <c r="BX28" s="71"/>
      <c r="BY28" s="68">
        <v>0.1206248</v>
      </c>
      <c r="BZ28" s="68">
        <v>0.45143911990392399</v>
      </c>
      <c r="CA28" s="71"/>
      <c r="CB28" s="69">
        <v>3.3622640000000001</v>
      </c>
      <c r="CC28" s="68">
        <v>12.5832954835544</v>
      </c>
      <c r="CD28" s="70"/>
      <c r="CE28" s="72">
        <v>4.1292890742667003</v>
      </c>
      <c r="CG28" s="68" t="s">
        <v>36</v>
      </c>
      <c r="CH28" s="69">
        <v>-2.8734469000000198</v>
      </c>
      <c r="CI28" s="68">
        <v>-10.753894220978401</v>
      </c>
      <c r="CJ28" s="70"/>
      <c r="CK28" s="68">
        <v>-2.4546306000000202</v>
      </c>
      <c r="CL28" s="68">
        <v>-9.1864714200832207</v>
      </c>
      <c r="CM28" s="71"/>
      <c r="CN28" s="68">
        <v>-0.31465380000000098</v>
      </c>
      <c r="CO28" s="68">
        <v>-1.17759394872718</v>
      </c>
      <c r="CP28" s="71"/>
      <c r="CQ28" s="68">
        <v>-5.1625000000000004E-3</v>
      </c>
      <c r="CR28" s="68">
        <v>-1.9320690741074901E-2</v>
      </c>
      <c r="CS28" s="71"/>
      <c r="CT28" s="68">
        <v>-9.9000000000000005E-2</v>
      </c>
      <c r="CU28" s="68">
        <v>-0.37050816142690901</v>
      </c>
      <c r="CV28" s="71"/>
      <c r="CW28" s="69">
        <v>-2.7933156000000001</v>
      </c>
      <c r="CX28" s="68">
        <v>-10.454002295364701</v>
      </c>
      <c r="CY28" s="70"/>
      <c r="CZ28" s="72">
        <v>2.8686805028412898</v>
      </c>
      <c r="DB28" s="68" t="s">
        <v>36</v>
      </c>
      <c r="DC28" s="69">
        <v>1.019263</v>
      </c>
      <c r="DD28" s="68">
        <v>3.8145985872775299</v>
      </c>
      <c r="DE28" s="70"/>
      <c r="DF28" s="68">
        <v>0.87061100000000002</v>
      </c>
      <c r="DG28" s="68">
        <v>3.2582674841216401</v>
      </c>
      <c r="DH28" s="71"/>
      <c r="DI28" s="68">
        <v>0.11151230000000099</v>
      </c>
      <c r="DJ28" s="68">
        <v>0.41733552777258698</v>
      </c>
      <c r="DK28" s="71"/>
      <c r="DL28" s="68">
        <v>2.02629999999999E-3</v>
      </c>
      <c r="DM28" s="68">
        <v>7.5834412878721296E-3</v>
      </c>
      <c r="DN28" s="71"/>
      <c r="DO28" s="68">
        <v>3.5113400000000398E-2</v>
      </c>
      <c r="DP28" s="68">
        <v>0.13141213409543201</v>
      </c>
      <c r="DQ28" s="71"/>
      <c r="DR28" s="69">
        <v>1.0926104999999999</v>
      </c>
      <c r="DS28" s="68">
        <v>4.0891020960680402</v>
      </c>
      <c r="DT28" s="70"/>
      <c r="DU28" s="72">
        <v>-6.7130509911811203</v>
      </c>
    </row>
    <row r="29" spans="1:125" s="2" customFormat="1" ht="12.75" x14ac:dyDescent="0.2">
      <c r="A29" s="57" t="s">
        <v>37</v>
      </c>
      <c r="B29" s="58"/>
      <c r="C29" s="59"/>
      <c r="D29" s="60"/>
      <c r="E29" s="59"/>
      <c r="F29" s="59"/>
      <c r="G29" s="61"/>
      <c r="H29" s="59"/>
      <c r="I29" s="59"/>
      <c r="J29" s="61"/>
      <c r="K29" s="59"/>
      <c r="L29" s="59"/>
      <c r="M29" s="61"/>
      <c r="N29" s="59"/>
      <c r="O29" s="59"/>
      <c r="P29" s="61"/>
      <c r="Q29" s="58"/>
      <c r="R29" s="59"/>
      <c r="S29" s="60"/>
      <c r="T29" s="62"/>
      <c r="V29" s="57" t="s">
        <v>37</v>
      </c>
      <c r="W29" s="58"/>
      <c r="X29" s="59"/>
      <c r="Y29" s="60"/>
      <c r="Z29" s="59"/>
      <c r="AA29" s="59"/>
      <c r="AB29" s="61"/>
      <c r="AC29" s="59"/>
      <c r="AD29" s="59"/>
      <c r="AE29" s="61"/>
      <c r="AF29" s="59"/>
      <c r="AG29" s="59"/>
      <c r="AH29" s="61"/>
      <c r="AI29" s="59"/>
      <c r="AJ29" s="59"/>
      <c r="AK29" s="61"/>
      <c r="AL29" s="58"/>
      <c r="AM29" s="59"/>
      <c r="AN29" s="60"/>
      <c r="AO29" s="62"/>
      <c r="AQ29" s="57" t="s">
        <v>37</v>
      </c>
      <c r="AR29" s="58"/>
      <c r="AS29" s="59"/>
      <c r="AT29" s="60"/>
      <c r="AU29" s="59"/>
      <c r="AV29" s="59"/>
      <c r="AW29" s="61"/>
      <c r="AX29" s="59"/>
      <c r="AY29" s="59"/>
      <c r="AZ29" s="61"/>
      <c r="BA29" s="59"/>
      <c r="BB29" s="59"/>
      <c r="BC29" s="61"/>
      <c r="BD29" s="59"/>
      <c r="BE29" s="59"/>
      <c r="BF29" s="61"/>
      <c r="BG29" s="58"/>
      <c r="BH29" s="59"/>
      <c r="BI29" s="60"/>
      <c r="BJ29" s="62"/>
      <c r="BL29" s="57" t="s">
        <v>37</v>
      </c>
      <c r="BM29" s="58"/>
      <c r="BN29" s="59"/>
      <c r="BO29" s="60"/>
      <c r="BP29" s="59"/>
      <c r="BQ29" s="59"/>
      <c r="BR29" s="61"/>
      <c r="BS29" s="59"/>
      <c r="BT29" s="59"/>
      <c r="BU29" s="61"/>
      <c r="BV29" s="59"/>
      <c r="BW29" s="59"/>
      <c r="BX29" s="61"/>
      <c r="BY29" s="59"/>
      <c r="BZ29" s="59"/>
      <c r="CA29" s="61"/>
      <c r="CB29" s="58"/>
      <c r="CC29" s="59"/>
      <c r="CD29" s="60"/>
      <c r="CE29" s="62"/>
      <c r="CG29" s="57" t="s">
        <v>37</v>
      </c>
      <c r="CH29" s="58"/>
      <c r="CI29" s="59"/>
      <c r="CJ29" s="60"/>
      <c r="CK29" s="59"/>
      <c r="CL29" s="59"/>
      <c r="CM29" s="61"/>
      <c r="CN29" s="59"/>
      <c r="CO29" s="59"/>
      <c r="CP29" s="61"/>
      <c r="CQ29" s="59"/>
      <c r="CR29" s="59"/>
      <c r="CS29" s="61"/>
      <c r="CT29" s="59"/>
      <c r="CU29" s="59"/>
      <c r="CV29" s="61"/>
      <c r="CW29" s="58"/>
      <c r="CX29" s="59"/>
      <c r="CY29" s="60"/>
      <c r="CZ29" s="62"/>
      <c r="DB29" s="57" t="s">
        <v>37</v>
      </c>
      <c r="DC29" s="58"/>
      <c r="DD29" s="59"/>
      <c r="DE29" s="60"/>
      <c r="DF29" s="59"/>
      <c r="DG29" s="59"/>
      <c r="DH29" s="61"/>
      <c r="DI29" s="59"/>
      <c r="DJ29" s="59"/>
      <c r="DK29" s="61"/>
      <c r="DL29" s="59"/>
      <c r="DM29" s="59"/>
      <c r="DN29" s="61"/>
      <c r="DO29" s="59"/>
      <c r="DP29" s="59"/>
      <c r="DQ29" s="61"/>
      <c r="DR29" s="58"/>
      <c r="DS29" s="59"/>
      <c r="DT29" s="60"/>
      <c r="DU29" s="62"/>
    </row>
    <row r="30" spans="1:125" s="2" customFormat="1" ht="12.75" x14ac:dyDescent="0.2">
      <c r="A30" s="68" t="s">
        <v>38</v>
      </c>
      <c r="B30" s="69">
        <v>54.159230399999998</v>
      </c>
      <c r="C30" s="68">
        <v>202.691281614145</v>
      </c>
      <c r="D30" s="70"/>
      <c r="E30" s="68">
        <v>50.189363399999998</v>
      </c>
      <c r="F30" s="68">
        <v>187.834027843646</v>
      </c>
      <c r="G30" s="71">
        <v>92.670008471907707</v>
      </c>
      <c r="H30" s="68">
        <v>3.2092043000000001</v>
      </c>
      <c r="I30" s="68">
        <v>12.010468533700299</v>
      </c>
      <c r="J30" s="71">
        <v>5.9254983431226904</v>
      </c>
      <c r="K30" s="68">
        <v>0.1201629</v>
      </c>
      <c r="L30" s="68">
        <v>0.44971045606793397</v>
      </c>
      <c r="M30" s="71">
        <v>0.22186965935911801</v>
      </c>
      <c r="N30" s="68">
        <v>0.64049979999999995</v>
      </c>
      <c r="O30" s="68">
        <v>2.3970747807303301</v>
      </c>
      <c r="P30" s="71">
        <v>1.18262352561051</v>
      </c>
      <c r="Q30" s="69">
        <v>57.665512900000003</v>
      </c>
      <c r="R30" s="68">
        <v>215.81356729614799</v>
      </c>
      <c r="S30" s="70"/>
      <c r="T30" s="72">
        <v>-6.0803803238174199</v>
      </c>
      <c r="V30" s="68" t="s">
        <v>38</v>
      </c>
      <c r="W30" s="69">
        <v>58.091025399999999</v>
      </c>
      <c r="X30" s="68">
        <v>217.40605067028099</v>
      </c>
      <c r="Y30" s="70"/>
      <c r="Z30" s="68">
        <v>53.985813700000001</v>
      </c>
      <c r="AA30" s="68">
        <v>202.04226845578401</v>
      </c>
      <c r="AB30" s="71">
        <v>92.933139548264904</v>
      </c>
      <c r="AC30" s="68">
        <v>3.2779791</v>
      </c>
      <c r="AD30" s="68">
        <v>12.2678586821902</v>
      </c>
      <c r="AE30" s="71">
        <v>5.6428322230993002</v>
      </c>
      <c r="AF30" s="68">
        <v>0.1300838</v>
      </c>
      <c r="AG30" s="68">
        <v>0.48683949060025999</v>
      </c>
      <c r="AH30" s="71">
        <v>0.223930975747589</v>
      </c>
      <c r="AI30" s="68">
        <v>0.69714880000000001</v>
      </c>
      <c r="AJ30" s="68">
        <v>2.6090840417068302</v>
      </c>
      <c r="AK30" s="71">
        <v>1.2000972528882199</v>
      </c>
      <c r="AL30" s="69">
        <v>62.106656899999997</v>
      </c>
      <c r="AM30" s="68">
        <v>232.43457838778599</v>
      </c>
      <c r="AN30" s="70"/>
      <c r="AO30" s="72">
        <v>-6.4657022297395503</v>
      </c>
      <c r="AQ30" s="68" t="s">
        <v>38</v>
      </c>
      <c r="AR30" s="69">
        <v>56.096771199999999</v>
      </c>
      <c r="AS30" s="68">
        <v>209.94254100301001</v>
      </c>
      <c r="AT30" s="70"/>
      <c r="AU30" s="68">
        <v>52.2438365</v>
      </c>
      <c r="AV30" s="68">
        <v>195.52290714649499</v>
      </c>
      <c r="AW30" s="71">
        <v>93.131628402883905</v>
      </c>
      <c r="AX30" s="68">
        <v>3.0921294000000001</v>
      </c>
      <c r="AY30" s="68">
        <v>11.572314938263499</v>
      </c>
      <c r="AZ30" s="71">
        <v>5.5121343597044703</v>
      </c>
      <c r="BA30" s="68">
        <v>0.1203058</v>
      </c>
      <c r="BB30" s="68">
        <v>0.45024526027266099</v>
      </c>
      <c r="BC30" s="71">
        <v>0.214461184532489</v>
      </c>
      <c r="BD30" s="68">
        <v>0.6404995</v>
      </c>
      <c r="BE30" s="68">
        <v>2.3970736579783298</v>
      </c>
      <c r="BF30" s="71">
        <v>1.1417760528791401</v>
      </c>
      <c r="BG30" s="69">
        <v>60.066113100000003</v>
      </c>
      <c r="BH30" s="68">
        <v>224.79782958325001</v>
      </c>
      <c r="BI30" s="70"/>
      <c r="BJ30" s="72">
        <v>-6.6082882596243797</v>
      </c>
      <c r="BL30" s="68" t="s">
        <v>38</v>
      </c>
      <c r="BM30" s="69">
        <v>57.549507400000003</v>
      </c>
      <c r="BN30" s="68">
        <v>215.37941593735599</v>
      </c>
      <c r="BO30" s="70"/>
      <c r="BP30" s="68">
        <v>53.586771900000002</v>
      </c>
      <c r="BQ30" s="68">
        <v>200.54885185325401</v>
      </c>
      <c r="BR30" s="71">
        <v>93.114214736093501</v>
      </c>
      <c r="BS30" s="68">
        <v>3.1930567000000001</v>
      </c>
      <c r="BT30" s="68">
        <v>11.9500360328169</v>
      </c>
      <c r="BU30" s="71">
        <v>5.5483649543801299</v>
      </c>
      <c r="BV30" s="68">
        <v>0.12186959999999999</v>
      </c>
      <c r="BW30" s="68">
        <v>0.45609779222053298</v>
      </c>
      <c r="BX30" s="71">
        <v>0.21176480130914199</v>
      </c>
      <c r="BY30" s="68">
        <v>0.64780919999999997</v>
      </c>
      <c r="BZ30" s="68">
        <v>2.4244302590650202</v>
      </c>
      <c r="CA30" s="71">
        <v>1.1256555082172599</v>
      </c>
      <c r="CB30" s="69">
        <v>61.656473099999999</v>
      </c>
      <c r="CC30" s="68">
        <v>230.74976250857199</v>
      </c>
      <c r="CD30" s="70"/>
      <c r="CE30" s="72">
        <v>-6.6610454563934702</v>
      </c>
      <c r="CG30" s="68" t="s">
        <v>38</v>
      </c>
      <c r="CH30" s="69">
        <v>54.305668400000002</v>
      </c>
      <c r="CI30" s="68">
        <v>203.239326807509</v>
      </c>
      <c r="CJ30" s="70"/>
      <c r="CK30" s="68">
        <v>50.607858899999997</v>
      </c>
      <c r="CL30" s="68">
        <v>189.40025004839799</v>
      </c>
      <c r="CM30" s="71">
        <v>93.190748573863402</v>
      </c>
      <c r="CN30" s="68">
        <v>3.0394188</v>
      </c>
      <c r="CO30" s="68">
        <v>11.375045165599801</v>
      </c>
      <c r="CP30" s="71">
        <v>5.5968720937426104</v>
      </c>
      <c r="CQ30" s="68">
        <v>0.1056057</v>
      </c>
      <c r="CR30" s="68">
        <v>0.39523003781011801</v>
      </c>
      <c r="CS30" s="71">
        <v>0.19446533504042099</v>
      </c>
      <c r="CT30" s="68">
        <v>0.55278499999999997</v>
      </c>
      <c r="CU30" s="68">
        <v>2.06880155570075</v>
      </c>
      <c r="CV30" s="71">
        <v>1.01791399735354</v>
      </c>
      <c r="CW30" s="69">
        <v>58.166316999999999</v>
      </c>
      <c r="CX30" s="68">
        <v>217.68782998631099</v>
      </c>
      <c r="CY30" s="70"/>
      <c r="CZ30" s="72">
        <v>-6.6372581231161796</v>
      </c>
      <c r="DB30" s="68" t="s">
        <v>38</v>
      </c>
      <c r="DC30" s="69">
        <v>62.626746799999999</v>
      </c>
      <c r="DD30" s="68">
        <v>234.381018313298</v>
      </c>
      <c r="DE30" s="70"/>
      <c r="DF30" s="68">
        <v>58.349803700000002</v>
      </c>
      <c r="DG30" s="68">
        <v>218.37453018695001</v>
      </c>
      <c r="DH30" s="71">
        <v>93.170740428752396</v>
      </c>
      <c r="DI30" s="68">
        <v>3.4075467000000002</v>
      </c>
      <c r="DJ30" s="68">
        <v>12.7527662908417</v>
      </c>
      <c r="DK30" s="71">
        <v>5.4410405683087504</v>
      </c>
      <c r="DL30" s="68">
        <v>0.13844100000000001</v>
      </c>
      <c r="DM30" s="68">
        <v>0.51811636743538103</v>
      </c>
      <c r="DN30" s="71">
        <v>0.22105730709933699</v>
      </c>
      <c r="DO30" s="68">
        <v>0.73095540000000003</v>
      </c>
      <c r="DP30" s="68">
        <v>2.7356054680714199</v>
      </c>
      <c r="DQ30" s="71">
        <v>1.1671616958395199</v>
      </c>
      <c r="DR30" s="69">
        <v>67.042498399999999</v>
      </c>
      <c r="DS30" s="68">
        <v>250.90699817828801</v>
      </c>
      <c r="DT30" s="70"/>
      <c r="DU30" s="72">
        <v>-6.5864961858283202</v>
      </c>
    </row>
    <row r="31" spans="1:125" s="2" customFormat="1" ht="12.75" x14ac:dyDescent="0.2">
      <c r="A31" s="68" t="s">
        <v>39</v>
      </c>
      <c r="B31" s="69">
        <v>26.208222899999999</v>
      </c>
      <c r="C31" s="68">
        <v>98.084449302480905</v>
      </c>
      <c r="D31" s="70"/>
      <c r="E31" s="68">
        <v>16.8896239</v>
      </c>
      <c r="F31" s="68">
        <v>63.209530286676497</v>
      </c>
      <c r="G31" s="71">
        <v>64.443987539498494</v>
      </c>
      <c r="H31" s="68">
        <v>1.9433502</v>
      </c>
      <c r="I31" s="68">
        <v>7.2730011071779304</v>
      </c>
      <c r="J31" s="71">
        <v>7.4150399567915803</v>
      </c>
      <c r="K31" s="68">
        <v>0.16571520000000001</v>
      </c>
      <c r="L31" s="68">
        <v>0.62019024315648996</v>
      </c>
      <c r="M31" s="71">
        <v>0.63230231455334596</v>
      </c>
      <c r="N31" s="68">
        <v>7.2095336000000003</v>
      </c>
      <c r="O31" s="68">
        <v>26.981727665469901</v>
      </c>
      <c r="P31" s="71">
        <v>27.508670189156501</v>
      </c>
      <c r="Q31" s="69">
        <v>26.522881000000002</v>
      </c>
      <c r="R31" s="68">
        <v>99.262059343986806</v>
      </c>
      <c r="S31" s="70"/>
      <c r="T31" s="72">
        <v>-1.1863647090223699</v>
      </c>
      <c r="V31" s="68" t="s">
        <v>39</v>
      </c>
      <c r="W31" s="69">
        <v>35.672725800000002</v>
      </c>
      <c r="X31" s="68">
        <v>133.50541463883101</v>
      </c>
      <c r="Y31" s="70"/>
      <c r="Z31" s="68">
        <v>24.153497000000002</v>
      </c>
      <c r="AA31" s="68">
        <v>90.394623893943006</v>
      </c>
      <c r="AB31" s="71">
        <v>67.708582560853799</v>
      </c>
      <c r="AC31" s="68">
        <v>2.5142302000000001</v>
      </c>
      <c r="AD31" s="68">
        <v>9.40952332127282</v>
      </c>
      <c r="AE31" s="71">
        <v>7.0480462135024204</v>
      </c>
      <c r="AF31" s="68">
        <v>0.21010880000000001</v>
      </c>
      <c r="AG31" s="68">
        <v>0.78633358775367801</v>
      </c>
      <c r="AH31" s="71">
        <v>0.58899003450978205</v>
      </c>
      <c r="AI31" s="68">
        <v>8.7948898</v>
      </c>
      <c r="AJ31" s="68">
        <v>32.914933835861397</v>
      </c>
      <c r="AK31" s="71">
        <v>24.654381191134</v>
      </c>
      <c r="AL31" s="69">
        <v>36.085283500000003</v>
      </c>
      <c r="AM31" s="68">
        <v>135.049414587412</v>
      </c>
      <c r="AN31" s="70"/>
      <c r="AO31" s="72">
        <v>-1.1432851843882601</v>
      </c>
      <c r="AQ31" s="68" t="s">
        <v>39</v>
      </c>
      <c r="AR31" s="69">
        <v>25.067956500000001</v>
      </c>
      <c r="AS31" s="68">
        <v>93.816994682270007</v>
      </c>
      <c r="AT31" s="70"/>
      <c r="AU31" s="68">
        <v>15.906409099999999</v>
      </c>
      <c r="AV31" s="68">
        <v>59.529842328739903</v>
      </c>
      <c r="AW31" s="71">
        <v>63.453154228985497</v>
      </c>
      <c r="AX31" s="68">
        <v>1.5305287000000001</v>
      </c>
      <c r="AY31" s="68">
        <v>5.7280138853345104</v>
      </c>
      <c r="AZ31" s="71">
        <v>6.1055184135172702</v>
      </c>
      <c r="BA31" s="68">
        <v>0.16826060000000001</v>
      </c>
      <c r="BB31" s="68">
        <v>0.62971641966251002</v>
      </c>
      <c r="BC31" s="71">
        <v>0.67121785535251</v>
      </c>
      <c r="BD31" s="68">
        <v>7.4627581000000003</v>
      </c>
      <c r="BE31" s="68">
        <v>27.929422048532999</v>
      </c>
      <c r="BF31" s="71">
        <v>29.770109502144699</v>
      </c>
      <c r="BG31" s="69">
        <v>25.547609399999999</v>
      </c>
      <c r="BH31" s="68">
        <v>95.612098865119293</v>
      </c>
      <c r="BI31" s="70"/>
      <c r="BJ31" s="72">
        <v>-1.8774864312744901</v>
      </c>
      <c r="BL31" s="68" t="s">
        <v>39</v>
      </c>
      <c r="BM31" s="69">
        <v>13.7771153</v>
      </c>
      <c r="BN31" s="68">
        <v>51.560946056257897</v>
      </c>
      <c r="BO31" s="70"/>
      <c r="BP31" s="68">
        <v>7.4875254</v>
      </c>
      <c r="BQ31" s="68">
        <v>28.0221138342554</v>
      </c>
      <c r="BR31" s="71">
        <v>54.347555616377797</v>
      </c>
      <c r="BS31" s="68">
        <v>0.82581150000000003</v>
      </c>
      <c r="BT31" s="68">
        <v>3.0906050560625999</v>
      </c>
      <c r="BU31" s="71">
        <v>5.9940813589619903</v>
      </c>
      <c r="BV31" s="68">
        <v>0.1155185</v>
      </c>
      <c r="BW31" s="68">
        <v>0.43232875803832699</v>
      </c>
      <c r="BX31" s="71">
        <v>0.83848104254451605</v>
      </c>
      <c r="BY31" s="68">
        <v>5.3482599000000004</v>
      </c>
      <c r="BZ31" s="68">
        <v>20.015898407901702</v>
      </c>
      <c r="CA31" s="71">
        <v>38.819881982115703</v>
      </c>
      <c r="CB31" s="69">
        <v>14.10389</v>
      </c>
      <c r="CC31" s="68">
        <v>52.7839025542158</v>
      </c>
      <c r="CD31" s="70"/>
      <c r="CE31" s="72">
        <v>-2.3169118590686701</v>
      </c>
      <c r="CG31" s="68" t="s">
        <v>39</v>
      </c>
      <c r="CH31" s="69">
        <v>18.538775399999999</v>
      </c>
      <c r="CI31" s="68">
        <v>69.381490793539399</v>
      </c>
      <c r="CJ31" s="70"/>
      <c r="CK31" s="68">
        <v>10.6917252</v>
      </c>
      <c r="CL31" s="68">
        <v>40.013852993270199</v>
      </c>
      <c r="CM31" s="71">
        <v>57.672230065422802</v>
      </c>
      <c r="CN31" s="68">
        <v>0.92996449999999997</v>
      </c>
      <c r="CO31" s="68">
        <v>3.4803983544171202</v>
      </c>
      <c r="CP31" s="71">
        <v>5.0163210888244496</v>
      </c>
      <c r="CQ31" s="68">
        <v>0.14946590000000001</v>
      </c>
      <c r="CR31" s="68">
        <v>0.55937712934361805</v>
      </c>
      <c r="CS31" s="71">
        <v>0.80623394358615497</v>
      </c>
      <c r="CT31" s="68">
        <v>6.7676198000000003</v>
      </c>
      <c r="CU31" s="68">
        <v>25.327862316508501</v>
      </c>
      <c r="CV31" s="71">
        <v>36.5052149021666</v>
      </c>
      <c r="CW31" s="69">
        <v>18.939500800000001</v>
      </c>
      <c r="CX31" s="68">
        <v>70.881208280317793</v>
      </c>
      <c r="CY31" s="70"/>
      <c r="CZ31" s="72">
        <v>-2.1158181740460602</v>
      </c>
      <c r="DB31" s="68" t="s">
        <v>39</v>
      </c>
      <c r="DC31" s="69">
        <v>32.234927300000003</v>
      </c>
      <c r="DD31" s="68">
        <v>120.639430784374</v>
      </c>
      <c r="DE31" s="70"/>
      <c r="DF31" s="68">
        <v>21.071257299999999</v>
      </c>
      <c r="DG31" s="68">
        <v>78.859321224003295</v>
      </c>
      <c r="DH31" s="71">
        <v>65.367782914155995</v>
      </c>
      <c r="DI31" s="68">
        <v>1.8079745</v>
      </c>
      <c r="DJ31" s="68">
        <v>6.7663566454720696</v>
      </c>
      <c r="DK31" s="71">
        <v>5.6087438422732196</v>
      </c>
      <c r="DL31" s="68">
        <v>0.2080475</v>
      </c>
      <c r="DM31" s="68">
        <v>0.77861915873196796</v>
      </c>
      <c r="DN31" s="71">
        <v>0.64541017283448299</v>
      </c>
      <c r="DO31" s="68">
        <v>9.1476480000000002</v>
      </c>
      <c r="DP31" s="68">
        <v>34.235133756167102</v>
      </c>
      <c r="DQ31" s="71">
        <v>28.3780630707363</v>
      </c>
      <c r="DR31" s="69">
        <v>33.093198100000002</v>
      </c>
      <c r="DS31" s="68">
        <v>123.85151498755</v>
      </c>
      <c r="DT31" s="70"/>
      <c r="DU31" s="72">
        <v>-2.5934960936882301</v>
      </c>
    </row>
    <row r="32" spans="1:125" s="2" customFormat="1" ht="12.75" x14ac:dyDescent="0.2">
      <c r="A32" s="68" t="s">
        <v>40</v>
      </c>
      <c r="B32" s="69">
        <v>153.46286219999999</v>
      </c>
      <c r="C32" s="68">
        <v>574.33578708114203</v>
      </c>
      <c r="D32" s="70"/>
      <c r="E32" s="68">
        <v>132.41545690000001</v>
      </c>
      <c r="F32" s="68">
        <v>495.56573212649602</v>
      </c>
      <c r="G32" s="71">
        <v>86.285017105591294</v>
      </c>
      <c r="H32" s="68">
        <v>20.466971399999998</v>
      </c>
      <c r="I32" s="68">
        <v>76.597777205970999</v>
      </c>
      <c r="J32" s="71">
        <v>13.3367585529107</v>
      </c>
      <c r="K32" s="68">
        <v>0.38447540000000002</v>
      </c>
      <c r="L32" s="68">
        <v>1.4389017532108599</v>
      </c>
      <c r="M32" s="71">
        <v>0.25053318730556001</v>
      </c>
      <c r="N32" s="68">
        <v>0.19595850000000001</v>
      </c>
      <c r="O32" s="68">
        <v>0.73337599546439303</v>
      </c>
      <c r="P32" s="71">
        <v>0.127691154192483</v>
      </c>
      <c r="Q32" s="69">
        <v>151.10844700000001</v>
      </c>
      <c r="R32" s="68">
        <v>565.52437246510601</v>
      </c>
      <c r="S32" s="70"/>
      <c r="T32" s="72">
        <v>1.55809635182076</v>
      </c>
      <c r="V32" s="68" t="s">
        <v>40</v>
      </c>
      <c r="W32" s="69">
        <v>183.7144247</v>
      </c>
      <c r="X32" s="68">
        <v>687.55246185049805</v>
      </c>
      <c r="Y32" s="70"/>
      <c r="Z32" s="68">
        <v>158.66689249999999</v>
      </c>
      <c r="AA32" s="68">
        <v>593.81190524743397</v>
      </c>
      <c r="AB32" s="71">
        <v>86.366050330069697</v>
      </c>
      <c r="AC32" s="68">
        <v>24.542699299999999</v>
      </c>
      <c r="AD32" s="68">
        <v>91.851216101984704</v>
      </c>
      <c r="AE32" s="71">
        <v>13.35915747502</v>
      </c>
      <c r="AF32" s="68">
        <v>0.446025</v>
      </c>
      <c r="AG32" s="68">
        <v>1.66925154242866</v>
      </c>
      <c r="AH32" s="71">
        <v>0.242781698131949</v>
      </c>
      <c r="AI32" s="68">
        <v>5.8807900000000003E-2</v>
      </c>
      <c r="AJ32" s="68">
        <v>0.220088958650278</v>
      </c>
      <c r="AK32" s="71">
        <v>3.2010496778372997E-2</v>
      </c>
      <c r="AL32" s="69">
        <v>181.1128386</v>
      </c>
      <c r="AM32" s="68">
        <v>677.81600848984294</v>
      </c>
      <c r="AN32" s="70"/>
      <c r="AO32" s="72">
        <v>1.4364448816054201</v>
      </c>
      <c r="AQ32" s="68" t="s">
        <v>40</v>
      </c>
      <c r="AR32" s="69">
        <v>158.3362272</v>
      </c>
      <c r="AS32" s="68">
        <v>592.57438815298303</v>
      </c>
      <c r="AT32" s="70"/>
      <c r="AU32" s="68">
        <v>136.12427270000001</v>
      </c>
      <c r="AV32" s="68">
        <v>509.44600003688998</v>
      </c>
      <c r="AW32" s="71">
        <v>85.971653554721001</v>
      </c>
      <c r="AX32" s="68">
        <v>21.680337399999999</v>
      </c>
      <c r="AY32" s="68">
        <v>81.138807567566104</v>
      </c>
      <c r="AZ32" s="71">
        <v>13.692594413415501</v>
      </c>
      <c r="BA32" s="68">
        <v>0.39609369999999999</v>
      </c>
      <c r="BB32" s="68">
        <v>1.4823833185836499</v>
      </c>
      <c r="BC32" s="71">
        <v>0.25015986992015399</v>
      </c>
      <c r="BD32" s="68">
        <v>0.13552339999999999</v>
      </c>
      <c r="BE32" s="68">
        <v>0.50719722994266203</v>
      </c>
      <c r="BF32" s="71">
        <v>8.5592161943340794E-2</v>
      </c>
      <c r="BG32" s="69">
        <v>155.3210517</v>
      </c>
      <c r="BH32" s="68">
        <v>581.29007369960402</v>
      </c>
      <c r="BI32" s="70"/>
      <c r="BJ32" s="72">
        <v>1.9412535950527501</v>
      </c>
      <c r="BL32" s="68" t="s">
        <v>40</v>
      </c>
      <c r="BM32" s="69">
        <v>110.7696644</v>
      </c>
      <c r="BN32" s="68">
        <v>414.55620907797697</v>
      </c>
      <c r="BO32" s="70"/>
      <c r="BP32" s="68">
        <v>94.176149300000006</v>
      </c>
      <c r="BQ32" s="68">
        <v>352.454867953627</v>
      </c>
      <c r="BR32" s="71">
        <v>85.019801955814202</v>
      </c>
      <c r="BS32" s="68">
        <v>16.026121100000001</v>
      </c>
      <c r="BT32" s="68">
        <v>59.977865288545402</v>
      </c>
      <c r="BU32" s="71">
        <v>14.4679693549744</v>
      </c>
      <c r="BV32" s="68">
        <v>0.30191630000000003</v>
      </c>
      <c r="BW32" s="68">
        <v>1.12992376987692</v>
      </c>
      <c r="BX32" s="71">
        <v>0.27256225938335499</v>
      </c>
      <c r="BY32" s="68">
        <v>0.26547769999999998</v>
      </c>
      <c r="BZ32" s="68">
        <v>0.99355206592772205</v>
      </c>
      <c r="CA32" s="71">
        <v>0.239666429828057</v>
      </c>
      <c r="CB32" s="69">
        <v>107.3522028</v>
      </c>
      <c r="CC32" s="68">
        <v>401.76633620764301</v>
      </c>
      <c r="CD32" s="70"/>
      <c r="CE32" s="72">
        <v>3.18341078325783</v>
      </c>
      <c r="CG32" s="68" t="s">
        <v>40</v>
      </c>
      <c r="CH32" s="69">
        <v>143.10552709999999</v>
      </c>
      <c r="CI32" s="68">
        <v>535.57339127120895</v>
      </c>
      <c r="CJ32" s="70"/>
      <c r="CK32" s="68">
        <v>122.9484653</v>
      </c>
      <c r="CL32" s="68">
        <v>460.13545281376901</v>
      </c>
      <c r="CM32" s="71">
        <v>85.914546972099402</v>
      </c>
      <c r="CN32" s="68">
        <v>19.683678499999999</v>
      </c>
      <c r="CO32" s="68">
        <v>73.666298294478494</v>
      </c>
      <c r="CP32" s="71">
        <v>13.7546598645665</v>
      </c>
      <c r="CQ32" s="68">
        <v>0.3627128</v>
      </c>
      <c r="CR32" s="68">
        <v>1.3574550773131899</v>
      </c>
      <c r="CS32" s="71">
        <v>0.253458274708385</v>
      </c>
      <c r="CT32" s="68">
        <v>0.1106705</v>
      </c>
      <c r="CU32" s="68">
        <v>0.41418508564845202</v>
      </c>
      <c r="CV32" s="71">
        <v>7.7334888625695902E-2</v>
      </c>
      <c r="CW32" s="69">
        <v>140.20842379999999</v>
      </c>
      <c r="CX32" s="68">
        <v>524.73096281517996</v>
      </c>
      <c r="CY32" s="70"/>
      <c r="CZ32" s="72">
        <v>2.0662833383909698</v>
      </c>
      <c r="DB32" s="68" t="s">
        <v>40</v>
      </c>
      <c r="DC32" s="69">
        <v>194.3506611</v>
      </c>
      <c r="DD32" s="68">
        <v>727.35864763904306</v>
      </c>
      <c r="DE32" s="70"/>
      <c r="DF32" s="68">
        <v>167.39837779999999</v>
      </c>
      <c r="DG32" s="68">
        <v>626.48954731843503</v>
      </c>
      <c r="DH32" s="71">
        <v>86.132137062228907</v>
      </c>
      <c r="DI32" s="68">
        <v>26.402083900000001</v>
      </c>
      <c r="DJ32" s="68">
        <v>98.809975390181705</v>
      </c>
      <c r="DK32" s="71">
        <v>13.584766704969001</v>
      </c>
      <c r="DL32" s="68">
        <v>0.47410370000000002</v>
      </c>
      <c r="DM32" s="68">
        <v>1.7743362647746901</v>
      </c>
      <c r="DN32" s="71">
        <v>0.243942416926515</v>
      </c>
      <c r="DO32" s="68">
        <v>7.6095700000000002E-2</v>
      </c>
      <c r="DP32" s="68">
        <v>0.284788665651451</v>
      </c>
      <c r="DQ32" s="71">
        <v>3.9153815875545797E-2</v>
      </c>
      <c r="DR32" s="69">
        <v>190.97934739999999</v>
      </c>
      <c r="DS32" s="68">
        <v>714.74148359277694</v>
      </c>
      <c r="DT32" s="70"/>
      <c r="DU32" s="72">
        <v>1.7652765840375999</v>
      </c>
    </row>
    <row r="33" spans="1:125" s="2" customFormat="1" ht="12.75" x14ac:dyDescent="0.2">
      <c r="A33" s="68" t="s">
        <v>41</v>
      </c>
      <c r="B33" s="69">
        <v>28.5045787</v>
      </c>
      <c r="C33" s="68">
        <v>106.678576226117</v>
      </c>
      <c r="D33" s="70"/>
      <c r="E33" s="68">
        <v>26.0875418</v>
      </c>
      <c r="F33" s="68">
        <v>97.632799479450796</v>
      </c>
      <c r="G33" s="71">
        <v>91.520531050683402</v>
      </c>
      <c r="H33" s="68">
        <v>2.3366741000000002</v>
      </c>
      <c r="I33" s="68">
        <v>8.7450184307563301</v>
      </c>
      <c r="J33" s="71">
        <v>8.1975395061706404</v>
      </c>
      <c r="K33" s="68">
        <v>8.0362799999999998E-2</v>
      </c>
      <c r="L33" s="68">
        <v>0.30075831591028701</v>
      </c>
      <c r="M33" s="71">
        <v>0.281929443145918</v>
      </c>
      <c r="N33" s="74"/>
      <c r="O33" s="74"/>
      <c r="P33" s="72"/>
      <c r="Q33" s="69">
        <v>29.008481100000001</v>
      </c>
      <c r="R33" s="68">
        <v>108.56443432473</v>
      </c>
      <c r="S33" s="70"/>
      <c r="T33" s="72">
        <v>-1.7370864688258401</v>
      </c>
      <c r="V33" s="68" t="s">
        <v>41</v>
      </c>
      <c r="W33" s="69">
        <v>61.5458189</v>
      </c>
      <c r="X33" s="68">
        <v>230.335638425783</v>
      </c>
      <c r="Y33" s="70"/>
      <c r="Z33" s="68">
        <v>54.784877899999998</v>
      </c>
      <c r="AA33" s="68">
        <v>205.03277156289599</v>
      </c>
      <c r="AB33" s="71">
        <v>89.014784235814304</v>
      </c>
      <c r="AC33" s="68">
        <v>6.6115857</v>
      </c>
      <c r="AD33" s="68">
        <v>24.743903654782201</v>
      </c>
      <c r="AE33" s="71">
        <v>10.7425424150137</v>
      </c>
      <c r="AF33" s="68">
        <v>0.1493553</v>
      </c>
      <c r="AG33" s="68">
        <v>0.55896320810469102</v>
      </c>
      <c r="AH33" s="71">
        <v>0.24267334917205899</v>
      </c>
      <c r="AI33" s="74"/>
      <c r="AJ33" s="74"/>
      <c r="AK33" s="72"/>
      <c r="AL33" s="69">
        <v>62.334688499999999</v>
      </c>
      <c r="AM33" s="68">
        <v>233.28798817428401</v>
      </c>
      <c r="AN33" s="70"/>
      <c r="AO33" s="72">
        <v>-1.26553868958533</v>
      </c>
      <c r="AQ33" s="68" t="s">
        <v>41</v>
      </c>
      <c r="AR33" s="69">
        <v>41.175194300000001</v>
      </c>
      <c r="AS33" s="68">
        <v>154.09843976251199</v>
      </c>
      <c r="AT33" s="70"/>
      <c r="AU33" s="68">
        <v>37.216793199999998</v>
      </c>
      <c r="AV33" s="68">
        <v>139.284097199369</v>
      </c>
      <c r="AW33" s="71">
        <v>90.386442207997007</v>
      </c>
      <c r="AX33" s="68">
        <v>3.8565515000000001</v>
      </c>
      <c r="AY33" s="68">
        <v>14.433169754678699</v>
      </c>
      <c r="AZ33" s="71">
        <v>9.3662010964693803</v>
      </c>
      <c r="BA33" s="68">
        <v>0.1018496</v>
      </c>
      <c r="BB33" s="68">
        <v>0.38117280846531398</v>
      </c>
      <c r="BC33" s="71">
        <v>0.24735669553355299</v>
      </c>
      <c r="BD33" s="74"/>
      <c r="BE33" s="74"/>
      <c r="BF33" s="72"/>
      <c r="BG33" s="69">
        <v>42.217467200000002</v>
      </c>
      <c r="BH33" s="68">
        <v>157.99915305427101</v>
      </c>
      <c r="BI33" s="70"/>
      <c r="BJ33" s="72">
        <v>-2.4688191147573</v>
      </c>
      <c r="BL33" s="68" t="s">
        <v>41</v>
      </c>
      <c r="BM33" s="69">
        <v>6.6548261000000002</v>
      </c>
      <c r="BN33" s="68">
        <v>24.905731140674799</v>
      </c>
      <c r="BO33" s="70"/>
      <c r="BP33" s="68">
        <v>6.4647496999999996</v>
      </c>
      <c r="BQ33" s="68">
        <v>24.194368943759201</v>
      </c>
      <c r="BR33" s="71">
        <v>97.1437811124772</v>
      </c>
      <c r="BS33" s="68">
        <v>0.16144359999999999</v>
      </c>
      <c r="BT33" s="68">
        <v>0.60420375161758899</v>
      </c>
      <c r="BU33" s="71">
        <v>2.4259627159904298</v>
      </c>
      <c r="BV33" s="68">
        <v>2.86328E-2</v>
      </c>
      <c r="BW33" s="68">
        <v>0.107158445298024</v>
      </c>
      <c r="BX33" s="71">
        <v>0.43025617153241602</v>
      </c>
      <c r="BY33" s="74"/>
      <c r="BZ33" s="74"/>
      <c r="CA33" s="72"/>
      <c r="CB33" s="69">
        <v>6.9671203000000004</v>
      </c>
      <c r="CC33" s="68">
        <v>26.074494270637299</v>
      </c>
      <c r="CD33" s="70"/>
      <c r="CE33" s="72">
        <v>-4.4823999953036404</v>
      </c>
      <c r="CG33" s="68" t="s">
        <v>41</v>
      </c>
      <c r="CH33" s="69">
        <v>27.6859866</v>
      </c>
      <c r="CI33" s="68">
        <v>103.614989822788</v>
      </c>
      <c r="CJ33" s="70"/>
      <c r="CK33" s="68">
        <v>25.680516099999998</v>
      </c>
      <c r="CL33" s="68">
        <v>96.109503077829601</v>
      </c>
      <c r="CM33" s="71">
        <v>92.756369751331206</v>
      </c>
      <c r="CN33" s="68">
        <v>1.9241368000000001</v>
      </c>
      <c r="CO33" s="68">
        <v>7.2010948293116703</v>
      </c>
      <c r="CP33" s="71">
        <v>6.9498581639853896</v>
      </c>
      <c r="CQ33" s="68">
        <v>8.1333699999999995E-2</v>
      </c>
      <c r="CR33" s="68">
        <v>0.30439191564694701</v>
      </c>
      <c r="CS33" s="71">
        <v>0.29377208468344801</v>
      </c>
      <c r="CT33" s="74"/>
      <c r="CU33" s="74"/>
      <c r="CV33" s="72"/>
      <c r="CW33" s="69">
        <v>28.896777799999999</v>
      </c>
      <c r="CX33" s="68">
        <v>108.14638397818101</v>
      </c>
      <c r="CY33" s="70"/>
      <c r="CZ33" s="72">
        <v>-4.19005609684275</v>
      </c>
      <c r="DB33" s="68" t="s">
        <v>41</v>
      </c>
      <c r="DC33" s="69">
        <v>57.520269200000001</v>
      </c>
      <c r="DD33" s="68">
        <v>215.269991778514</v>
      </c>
      <c r="DE33" s="70"/>
      <c r="DF33" s="68">
        <v>51.900016000000001</v>
      </c>
      <c r="DG33" s="68">
        <v>194.236156628153</v>
      </c>
      <c r="DH33" s="71">
        <v>90.229090930610596</v>
      </c>
      <c r="DI33" s="68">
        <v>5.4844622999999997</v>
      </c>
      <c r="DJ33" s="68">
        <v>20.5256367998808</v>
      </c>
      <c r="DK33" s="71">
        <v>9.53483420067165</v>
      </c>
      <c r="DL33" s="68">
        <v>0.13579089999999999</v>
      </c>
      <c r="DM33" s="68">
        <v>0.50819835047985096</v>
      </c>
      <c r="DN33" s="71">
        <v>0.23607486871775599</v>
      </c>
      <c r="DO33" s="74"/>
      <c r="DP33" s="74"/>
      <c r="DQ33" s="72"/>
      <c r="DR33" s="69">
        <v>59.086823899999999</v>
      </c>
      <c r="DS33" s="68">
        <v>221.13283320954099</v>
      </c>
      <c r="DT33" s="70"/>
      <c r="DU33" s="72">
        <v>-2.65127586253625</v>
      </c>
    </row>
    <row r="34" spans="1:125" s="2" customFormat="1" ht="12.75" x14ac:dyDescent="0.2">
      <c r="A34" s="68" t="s">
        <v>42</v>
      </c>
      <c r="B34" s="69">
        <v>26.306636600000001</v>
      </c>
      <c r="C34" s="68">
        <v>98.452763232240699</v>
      </c>
      <c r="D34" s="70"/>
      <c r="E34" s="68">
        <v>21.946494999999999</v>
      </c>
      <c r="F34" s="68">
        <v>82.134904163786302</v>
      </c>
      <c r="G34" s="71">
        <v>83.425697225011305</v>
      </c>
      <c r="H34" s="68">
        <v>3.3205849999999999</v>
      </c>
      <c r="I34" s="68">
        <v>12.4273115475937</v>
      </c>
      <c r="J34" s="71">
        <v>12.6226132610202</v>
      </c>
      <c r="K34" s="68">
        <v>0.1765613</v>
      </c>
      <c r="L34" s="68">
        <v>0.66078184487015001</v>
      </c>
      <c r="M34" s="71">
        <v>0.67116637784094402</v>
      </c>
      <c r="N34" s="68">
        <v>0.86299530000000002</v>
      </c>
      <c r="O34" s="68">
        <v>3.22976567599054</v>
      </c>
      <c r="P34" s="71">
        <v>3.28052313612756</v>
      </c>
      <c r="Q34" s="69">
        <v>26.776584100000001</v>
      </c>
      <c r="R34" s="68">
        <v>100.21154489074701</v>
      </c>
      <c r="S34" s="70"/>
      <c r="T34" s="72">
        <v>-1.75506889991991</v>
      </c>
      <c r="V34" s="68" t="s">
        <v>42</v>
      </c>
      <c r="W34" s="69">
        <v>62.920112000000003</v>
      </c>
      <c r="X34" s="68">
        <v>235.47893953429499</v>
      </c>
      <c r="Y34" s="70"/>
      <c r="Z34" s="68">
        <v>53.302008700000002</v>
      </c>
      <c r="AA34" s="68">
        <v>199.48312367472801</v>
      </c>
      <c r="AB34" s="71">
        <v>84.713785474507702</v>
      </c>
      <c r="AC34" s="68">
        <v>7.3484556000000003</v>
      </c>
      <c r="AD34" s="68">
        <v>27.5016441786189</v>
      </c>
      <c r="AE34" s="71">
        <v>11.679024983299501</v>
      </c>
      <c r="AF34" s="68">
        <v>0.24334529999999999</v>
      </c>
      <c r="AG34" s="68">
        <v>0.91072141105938897</v>
      </c>
      <c r="AH34" s="71">
        <v>0.38675280806874601</v>
      </c>
      <c r="AI34" s="68">
        <v>2.0263024000000001</v>
      </c>
      <c r="AJ34" s="68">
        <v>7.5834502698882096</v>
      </c>
      <c r="AK34" s="71">
        <v>3.2204367341240601</v>
      </c>
      <c r="AL34" s="69">
        <v>63.7685265</v>
      </c>
      <c r="AM34" s="68">
        <v>238.65413646887001</v>
      </c>
      <c r="AN34" s="70"/>
      <c r="AO34" s="72">
        <v>-1.3304596272896501</v>
      </c>
      <c r="AQ34" s="68" t="s">
        <v>42</v>
      </c>
      <c r="AR34" s="69">
        <v>41.335659900000003</v>
      </c>
      <c r="AS34" s="68">
        <v>154.69898334259599</v>
      </c>
      <c r="AT34" s="70"/>
      <c r="AU34" s="68">
        <v>34.809294199999997</v>
      </c>
      <c r="AV34" s="68">
        <v>130.27401610717499</v>
      </c>
      <c r="AW34" s="71">
        <v>84.211294277655895</v>
      </c>
      <c r="AX34" s="68">
        <v>4.9748944000000002</v>
      </c>
      <c r="AY34" s="68">
        <v>18.618575529666899</v>
      </c>
      <c r="AZ34" s="71">
        <v>12.035357393677399</v>
      </c>
      <c r="BA34" s="68">
        <v>0.204453</v>
      </c>
      <c r="BB34" s="68">
        <v>0.76516671846682605</v>
      </c>
      <c r="BC34" s="71">
        <v>0.49461651391224098</v>
      </c>
      <c r="BD34" s="68">
        <v>1.3470183</v>
      </c>
      <c r="BE34" s="68">
        <v>5.0412249872868697</v>
      </c>
      <c r="BF34" s="71">
        <v>3.2587318147544599</v>
      </c>
      <c r="BG34" s="69">
        <v>42.330944000000002</v>
      </c>
      <c r="BH34" s="68">
        <v>158.42384073641901</v>
      </c>
      <c r="BI34" s="70"/>
      <c r="BJ34" s="72">
        <v>-2.3511975069584801</v>
      </c>
      <c r="BL34" s="68" t="s">
        <v>42</v>
      </c>
      <c r="BM34" s="69">
        <v>10.162074799999999</v>
      </c>
      <c r="BN34" s="68">
        <v>38.031632832633598</v>
      </c>
      <c r="BO34" s="70"/>
      <c r="BP34" s="68">
        <v>8.2488100000000006</v>
      </c>
      <c r="BQ34" s="68">
        <v>30.871226535958598</v>
      </c>
      <c r="BR34" s="71">
        <v>81.172498356339602</v>
      </c>
      <c r="BS34" s="68">
        <v>1.4614502</v>
      </c>
      <c r="BT34" s="68">
        <v>5.4694871375655403</v>
      </c>
      <c r="BU34" s="71">
        <v>14.381415495977301</v>
      </c>
      <c r="BV34" s="68">
        <v>0.1210507</v>
      </c>
      <c r="BW34" s="68">
        <v>0.45303305349939699</v>
      </c>
      <c r="BX34" s="71">
        <v>1.1912006394599699</v>
      </c>
      <c r="BY34" s="68">
        <v>0.3307639</v>
      </c>
      <c r="BZ34" s="68">
        <v>1.2378861056100401</v>
      </c>
      <c r="CA34" s="71">
        <v>3.2548855082231798</v>
      </c>
      <c r="CB34" s="69">
        <v>10.3293842</v>
      </c>
      <c r="CC34" s="68">
        <v>38.657789379941001</v>
      </c>
      <c r="CD34" s="70"/>
      <c r="CE34" s="72">
        <v>-1.6197422494943301</v>
      </c>
      <c r="CG34" s="68" t="s">
        <v>42</v>
      </c>
      <c r="CH34" s="69">
        <v>24.8187037</v>
      </c>
      <c r="CI34" s="68">
        <v>92.884164412992106</v>
      </c>
      <c r="CJ34" s="70"/>
      <c r="CK34" s="68">
        <v>20.705389700000001</v>
      </c>
      <c r="CL34" s="68">
        <v>77.490059286612706</v>
      </c>
      <c r="CM34" s="71">
        <v>83.426555835790893</v>
      </c>
      <c r="CN34" s="68">
        <v>3.1363444</v>
      </c>
      <c r="CO34" s="68">
        <v>11.7377898711675</v>
      </c>
      <c r="CP34" s="71">
        <v>12.6370193943691</v>
      </c>
      <c r="CQ34" s="68">
        <v>0.1672718</v>
      </c>
      <c r="CR34" s="68">
        <v>0.62601582905625897</v>
      </c>
      <c r="CS34" s="71">
        <v>0.67397476524932298</v>
      </c>
      <c r="CT34" s="68">
        <v>0.80969780000000002</v>
      </c>
      <c r="CU34" s="68">
        <v>3.0302994261556901</v>
      </c>
      <c r="CV34" s="71">
        <v>3.2624500045906899</v>
      </c>
      <c r="CW34" s="69">
        <v>26.103462799999999</v>
      </c>
      <c r="CX34" s="68">
        <v>97.692383928320297</v>
      </c>
      <c r="CY34" s="70"/>
      <c r="CZ34" s="72">
        <v>-4.9217956630642998</v>
      </c>
      <c r="DB34" s="68" t="s">
        <v>42</v>
      </c>
      <c r="DC34" s="69">
        <v>58.545679999999997</v>
      </c>
      <c r="DD34" s="68">
        <v>219.10759854836499</v>
      </c>
      <c r="DE34" s="70"/>
      <c r="DF34" s="68">
        <v>49.523840399999997</v>
      </c>
      <c r="DG34" s="68">
        <v>185.34330356973399</v>
      </c>
      <c r="DH34" s="71">
        <v>84.590084870480595</v>
      </c>
      <c r="DI34" s="68">
        <v>6.869027</v>
      </c>
      <c r="DJ34" s="68">
        <v>25.707379440018101</v>
      </c>
      <c r="DK34" s="71">
        <v>11.7327649110916</v>
      </c>
      <c r="DL34" s="68">
        <v>0.2406982</v>
      </c>
      <c r="DM34" s="68">
        <v>0.90081462162390302</v>
      </c>
      <c r="DN34" s="71">
        <v>0.411128882609272</v>
      </c>
      <c r="DO34" s="68">
        <v>1.9121144000000001</v>
      </c>
      <c r="DP34" s="68">
        <v>7.1561009169890601</v>
      </c>
      <c r="DQ34" s="71">
        <v>3.26602133581846</v>
      </c>
      <c r="DR34" s="69">
        <v>60.179434700000002</v>
      </c>
      <c r="DS34" s="68">
        <v>225.221936428361</v>
      </c>
      <c r="DT34" s="70"/>
      <c r="DU34" s="72">
        <v>-2.7148056610109799</v>
      </c>
    </row>
    <row r="35" spans="1:125" s="2" customFormat="1" ht="12.75" x14ac:dyDescent="0.2">
      <c r="A35" s="68" t="s">
        <v>43</v>
      </c>
      <c r="B35" s="76">
        <v>6.4258999999999997E-2</v>
      </c>
      <c r="C35" s="77">
        <v>0.240489736819512</v>
      </c>
      <c r="D35" s="78"/>
      <c r="E35" s="68">
        <v>0</v>
      </c>
      <c r="F35" s="68">
        <v>0</v>
      </c>
      <c r="G35" s="71">
        <v>0</v>
      </c>
      <c r="H35" s="68">
        <v>6.4258999999999997E-2</v>
      </c>
      <c r="I35" s="68">
        <v>0.240489736819512</v>
      </c>
      <c r="J35" s="71">
        <v>100</v>
      </c>
      <c r="K35" s="74"/>
      <c r="L35" s="74"/>
      <c r="M35" s="72"/>
      <c r="N35" s="68">
        <v>0</v>
      </c>
      <c r="O35" s="68">
        <v>0</v>
      </c>
      <c r="P35" s="71">
        <v>0</v>
      </c>
      <c r="Q35" s="76">
        <v>0</v>
      </c>
      <c r="R35" s="77">
        <v>0</v>
      </c>
      <c r="S35" s="78"/>
      <c r="T35" s="72" t="s">
        <v>18</v>
      </c>
      <c r="V35" s="68" t="s">
        <v>43</v>
      </c>
      <c r="W35" s="76">
        <v>0</v>
      </c>
      <c r="X35" s="77">
        <v>0</v>
      </c>
      <c r="Y35" s="78"/>
      <c r="Z35" s="68">
        <v>0</v>
      </c>
      <c r="AA35" s="68">
        <v>0</v>
      </c>
      <c r="AB35" s="71">
        <v>0</v>
      </c>
      <c r="AC35" s="68">
        <v>0</v>
      </c>
      <c r="AD35" s="68">
        <v>0</v>
      </c>
      <c r="AE35" s="71" t="s">
        <v>18</v>
      </c>
      <c r="AF35" s="74"/>
      <c r="AG35" s="74"/>
      <c r="AH35" s="72"/>
      <c r="AI35" s="68">
        <v>0</v>
      </c>
      <c r="AJ35" s="68">
        <v>0</v>
      </c>
      <c r="AK35" s="71">
        <v>0</v>
      </c>
      <c r="AL35" s="76">
        <v>0</v>
      </c>
      <c r="AM35" s="77">
        <v>0</v>
      </c>
      <c r="AN35" s="78"/>
      <c r="AO35" s="72" t="s">
        <v>18</v>
      </c>
      <c r="AQ35" s="68" t="s">
        <v>43</v>
      </c>
      <c r="AR35" s="76">
        <v>0.13540099999999999</v>
      </c>
      <c r="AS35" s="77">
        <v>0.50673914712489798</v>
      </c>
      <c r="AT35" s="78"/>
      <c r="AU35" s="68">
        <v>0</v>
      </c>
      <c r="AV35" s="68">
        <v>0</v>
      </c>
      <c r="AW35" s="71">
        <v>0</v>
      </c>
      <c r="AX35" s="68">
        <v>0.13540099999999999</v>
      </c>
      <c r="AY35" s="68">
        <v>0.50673914712489798</v>
      </c>
      <c r="AZ35" s="71">
        <v>100</v>
      </c>
      <c r="BA35" s="74"/>
      <c r="BB35" s="74"/>
      <c r="BC35" s="72"/>
      <c r="BD35" s="68">
        <v>0</v>
      </c>
      <c r="BE35" s="68">
        <v>0</v>
      </c>
      <c r="BF35" s="71">
        <v>0</v>
      </c>
      <c r="BG35" s="76">
        <v>0</v>
      </c>
      <c r="BH35" s="77">
        <v>0</v>
      </c>
      <c r="BI35" s="78"/>
      <c r="BJ35" s="72" t="s">
        <v>18</v>
      </c>
      <c r="BL35" s="68" t="s">
        <v>43</v>
      </c>
      <c r="BM35" s="76">
        <v>0.1573852</v>
      </c>
      <c r="BN35" s="77">
        <v>0.58901516250309405</v>
      </c>
      <c r="BO35" s="78"/>
      <c r="BP35" s="68">
        <v>0</v>
      </c>
      <c r="BQ35" s="68">
        <v>0</v>
      </c>
      <c r="BR35" s="71">
        <v>0</v>
      </c>
      <c r="BS35" s="68">
        <v>0.1573852</v>
      </c>
      <c r="BT35" s="68">
        <v>0.58901516250309405</v>
      </c>
      <c r="BU35" s="71">
        <v>100</v>
      </c>
      <c r="BV35" s="74"/>
      <c r="BW35" s="74"/>
      <c r="BX35" s="72"/>
      <c r="BY35" s="68">
        <v>0</v>
      </c>
      <c r="BZ35" s="68">
        <v>0</v>
      </c>
      <c r="CA35" s="71">
        <v>0</v>
      </c>
      <c r="CB35" s="76">
        <v>0</v>
      </c>
      <c r="CC35" s="77">
        <v>0</v>
      </c>
      <c r="CD35" s="78"/>
      <c r="CE35" s="72" t="s">
        <v>18</v>
      </c>
      <c r="CG35" s="68" t="s">
        <v>43</v>
      </c>
      <c r="CH35" s="76">
        <v>5.0860700000000002E-2</v>
      </c>
      <c r="CI35" s="77">
        <v>0.1903465095544</v>
      </c>
      <c r="CJ35" s="78"/>
      <c r="CK35" s="68">
        <v>0</v>
      </c>
      <c r="CL35" s="68">
        <v>0</v>
      </c>
      <c r="CM35" s="71">
        <v>0</v>
      </c>
      <c r="CN35" s="68">
        <v>5.0860700000000002E-2</v>
      </c>
      <c r="CO35" s="68">
        <v>0.1903465095544</v>
      </c>
      <c r="CP35" s="71">
        <v>100</v>
      </c>
      <c r="CQ35" s="74"/>
      <c r="CR35" s="74"/>
      <c r="CS35" s="72"/>
      <c r="CT35" s="68">
        <v>0</v>
      </c>
      <c r="CU35" s="68">
        <v>0</v>
      </c>
      <c r="CV35" s="71">
        <v>0</v>
      </c>
      <c r="CW35" s="76">
        <v>0</v>
      </c>
      <c r="CX35" s="77">
        <v>0</v>
      </c>
      <c r="CY35" s="78"/>
      <c r="CZ35" s="72" t="s">
        <v>18</v>
      </c>
      <c r="DB35" s="68" t="s">
        <v>43</v>
      </c>
      <c r="DC35" s="76">
        <v>0</v>
      </c>
      <c r="DD35" s="77">
        <v>0</v>
      </c>
      <c r="DE35" s="78"/>
      <c r="DF35" s="68">
        <v>0</v>
      </c>
      <c r="DG35" s="68">
        <v>0</v>
      </c>
      <c r="DH35" s="71">
        <v>0</v>
      </c>
      <c r="DI35" s="68">
        <v>0</v>
      </c>
      <c r="DJ35" s="68">
        <v>0</v>
      </c>
      <c r="DK35" s="71" t="s">
        <v>18</v>
      </c>
      <c r="DL35" s="74"/>
      <c r="DM35" s="74"/>
      <c r="DN35" s="72"/>
      <c r="DO35" s="68">
        <v>0</v>
      </c>
      <c r="DP35" s="68">
        <v>0</v>
      </c>
      <c r="DQ35" s="71">
        <v>0</v>
      </c>
      <c r="DR35" s="76">
        <v>0</v>
      </c>
      <c r="DS35" s="77">
        <v>0</v>
      </c>
      <c r="DT35" s="78"/>
      <c r="DU35" s="72" t="s">
        <v>18</v>
      </c>
    </row>
    <row r="36" spans="1:125" s="2" customFormat="1" ht="12.75" x14ac:dyDescent="0.2">
      <c r="A36" s="79" t="s">
        <v>44</v>
      </c>
      <c r="B36" s="79"/>
      <c r="C36" s="79"/>
      <c r="D36" s="80"/>
      <c r="E36" s="79"/>
      <c r="F36" s="79"/>
      <c r="G36" s="80"/>
      <c r="H36" s="79"/>
      <c r="I36" s="79"/>
      <c r="J36" s="80"/>
      <c r="K36" s="79"/>
      <c r="L36" s="79"/>
      <c r="M36" s="80"/>
      <c r="N36" s="79"/>
      <c r="O36" s="79"/>
      <c r="P36" s="80"/>
      <c r="Q36" s="79"/>
      <c r="R36" s="79"/>
      <c r="S36" s="80"/>
      <c r="T36" s="81"/>
      <c r="V36" s="79" t="s">
        <v>44</v>
      </c>
      <c r="W36" s="79"/>
      <c r="X36" s="79"/>
      <c r="Y36" s="80"/>
      <c r="Z36" s="79"/>
      <c r="AA36" s="79"/>
      <c r="AB36" s="80"/>
      <c r="AC36" s="79"/>
      <c r="AD36" s="79"/>
      <c r="AE36" s="80"/>
      <c r="AF36" s="79"/>
      <c r="AG36" s="79"/>
      <c r="AH36" s="80"/>
      <c r="AI36" s="79"/>
      <c r="AJ36" s="79"/>
      <c r="AK36" s="80"/>
      <c r="AL36" s="79"/>
      <c r="AM36" s="79"/>
      <c r="AN36" s="80"/>
      <c r="AO36" s="80"/>
      <c r="AQ36" s="79" t="s">
        <v>44</v>
      </c>
      <c r="AR36" s="79"/>
      <c r="AS36" s="79"/>
      <c r="AT36" s="80"/>
      <c r="AU36" s="79"/>
      <c r="AV36" s="79"/>
      <c r="AW36" s="80"/>
      <c r="AX36" s="79"/>
      <c r="AY36" s="79"/>
      <c r="AZ36" s="80"/>
      <c r="BA36" s="79"/>
      <c r="BB36" s="79"/>
      <c r="BC36" s="80"/>
      <c r="BD36" s="79"/>
      <c r="BE36" s="79"/>
      <c r="BF36" s="80"/>
      <c r="BG36" s="79"/>
      <c r="BH36" s="79"/>
      <c r="BI36" s="80"/>
      <c r="BJ36" s="81"/>
      <c r="BL36" s="79" t="s">
        <v>44</v>
      </c>
      <c r="BM36" s="79"/>
      <c r="BN36" s="79"/>
      <c r="BO36" s="80"/>
      <c r="BP36" s="79"/>
      <c r="BQ36" s="79"/>
      <c r="BR36" s="80"/>
      <c r="BS36" s="79"/>
      <c r="BT36" s="79"/>
      <c r="BU36" s="80"/>
      <c r="BV36" s="79"/>
      <c r="BW36" s="79"/>
      <c r="BX36" s="80"/>
      <c r="BY36" s="79"/>
      <c r="BZ36" s="79"/>
      <c r="CA36" s="80"/>
      <c r="CB36" s="79"/>
      <c r="CC36" s="79"/>
      <c r="CD36" s="80"/>
      <c r="CE36" s="81"/>
      <c r="CG36" s="79" t="s">
        <v>44</v>
      </c>
      <c r="CH36" s="79"/>
      <c r="CI36" s="79"/>
      <c r="CJ36" s="80"/>
      <c r="CK36" s="79"/>
      <c r="CL36" s="79"/>
      <c r="CM36" s="80"/>
      <c r="CN36" s="79"/>
      <c r="CO36" s="79"/>
      <c r="CP36" s="80"/>
      <c r="CQ36" s="79"/>
      <c r="CR36" s="79"/>
      <c r="CS36" s="80"/>
      <c r="CT36" s="79"/>
      <c r="CU36" s="79"/>
      <c r="CV36" s="80"/>
      <c r="CW36" s="79"/>
      <c r="CX36" s="79"/>
      <c r="CY36" s="80"/>
      <c r="CZ36" s="81"/>
      <c r="DB36" s="79" t="s">
        <v>44</v>
      </c>
      <c r="DC36" s="79"/>
      <c r="DD36" s="79"/>
      <c r="DE36" s="80"/>
      <c r="DF36" s="79"/>
      <c r="DG36" s="79"/>
      <c r="DH36" s="80"/>
      <c r="DI36" s="79"/>
      <c r="DJ36" s="79"/>
      <c r="DK36" s="80"/>
      <c r="DL36" s="79"/>
      <c r="DM36" s="79"/>
      <c r="DN36" s="80"/>
      <c r="DO36" s="79"/>
      <c r="DP36" s="79"/>
      <c r="DQ36" s="80"/>
      <c r="DR36" s="79"/>
      <c r="DS36" s="79"/>
      <c r="DT36" s="80"/>
      <c r="DU36" s="81"/>
    </row>
    <row r="37" spans="1:125" s="2" customFormat="1" ht="12.75" x14ac:dyDescent="0.2">
      <c r="A37" s="82" t="s">
        <v>45</v>
      </c>
      <c r="B37" s="68"/>
      <c r="C37" s="68"/>
      <c r="D37" s="71"/>
      <c r="E37" s="68"/>
      <c r="F37" s="68"/>
      <c r="G37" s="71"/>
      <c r="H37" s="68"/>
      <c r="I37" s="68"/>
      <c r="J37" s="71"/>
      <c r="K37" s="68"/>
      <c r="L37" s="68"/>
      <c r="M37" s="71"/>
      <c r="N37" s="68"/>
      <c r="O37" s="68"/>
      <c r="P37" s="71"/>
      <c r="Q37" s="68"/>
      <c r="R37" s="68"/>
      <c r="S37" s="71"/>
      <c r="T37" s="72"/>
      <c r="V37" s="82" t="s">
        <v>45</v>
      </c>
      <c r="W37" s="68"/>
      <c r="X37" s="68"/>
      <c r="Y37" s="71"/>
      <c r="Z37" s="68"/>
      <c r="AA37" s="68"/>
      <c r="AB37" s="71"/>
      <c r="AC37" s="68"/>
      <c r="AD37" s="68"/>
      <c r="AE37" s="71"/>
      <c r="AF37" s="68"/>
      <c r="AG37" s="68"/>
      <c r="AH37" s="71"/>
      <c r="AI37" s="68"/>
      <c r="AJ37" s="68"/>
      <c r="AK37" s="71"/>
      <c r="AL37" s="68"/>
      <c r="AM37" s="68"/>
      <c r="AN37" s="71"/>
      <c r="AO37" s="71"/>
      <c r="AQ37" s="82" t="s">
        <v>45</v>
      </c>
      <c r="AR37" s="68"/>
      <c r="AS37" s="68"/>
      <c r="AT37" s="71"/>
      <c r="AU37" s="68"/>
      <c r="AV37" s="68"/>
      <c r="AW37" s="71"/>
      <c r="AX37" s="68"/>
      <c r="AY37" s="68"/>
      <c r="AZ37" s="71"/>
      <c r="BA37" s="68"/>
      <c r="BB37" s="68"/>
      <c r="BC37" s="71"/>
      <c r="BD37" s="68"/>
      <c r="BE37" s="68"/>
      <c r="BF37" s="71"/>
      <c r="BG37" s="68"/>
      <c r="BH37" s="68"/>
      <c r="BI37" s="71"/>
      <c r="BJ37" s="72"/>
      <c r="BL37" s="82" t="s">
        <v>45</v>
      </c>
      <c r="BM37" s="68"/>
      <c r="BN37" s="68"/>
      <c r="BO37" s="71"/>
      <c r="BP37" s="68"/>
      <c r="BQ37" s="68"/>
      <c r="BR37" s="71"/>
      <c r="BS37" s="68"/>
      <c r="BT37" s="68"/>
      <c r="BU37" s="71"/>
      <c r="BV37" s="68"/>
      <c r="BW37" s="68"/>
      <c r="BX37" s="71"/>
      <c r="BY37" s="68"/>
      <c r="BZ37" s="68"/>
      <c r="CA37" s="71"/>
      <c r="CB37" s="68"/>
      <c r="CC37" s="68"/>
      <c r="CD37" s="71"/>
      <c r="CE37" s="72"/>
      <c r="CG37" s="82" t="s">
        <v>45</v>
      </c>
      <c r="CH37" s="68"/>
      <c r="CI37" s="68"/>
      <c r="CJ37" s="71"/>
      <c r="CK37" s="68"/>
      <c r="CL37" s="68"/>
      <c r="CM37" s="71"/>
      <c r="CN37" s="68"/>
      <c r="CO37" s="68"/>
      <c r="CP37" s="71"/>
      <c r="CQ37" s="68"/>
      <c r="CR37" s="68"/>
      <c r="CS37" s="71"/>
      <c r="CT37" s="68"/>
      <c r="CU37" s="68"/>
      <c r="CV37" s="71"/>
      <c r="CW37" s="68"/>
      <c r="CX37" s="68"/>
      <c r="CY37" s="71"/>
      <c r="CZ37" s="72"/>
      <c r="DB37" s="82" t="s">
        <v>45</v>
      </c>
      <c r="DC37" s="68"/>
      <c r="DD37" s="68"/>
      <c r="DE37" s="71"/>
      <c r="DF37" s="68"/>
      <c r="DG37" s="68"/>
      <c r="DH37" s="71"/>
      <c r="DI37" s="68"/>
      <c r="DJ37" s="68"/>
      <c r="DK37" s="71"/>
      <c r="DL37" s="68"/>
      <c r="DM37" s="68"/>
      <c r="DN37" s="71"/>
      <c r="DO37" s="68"/>
      <c r="DP37" s="68"/>
      <c r="DQ37" s="71"/>
      <c r="DR37" s="68"/>
      <c r="DS37" s="68"/>
      <c r="DT37" s="71"/>
      <c r="DU37" s="72"/>
    </row>
    <row r="38" spans="1:125" s="2" customFormat="1" ht="12.75" x14ac:dyDescent="0.2">
      <c r="A38" s="2" t="s">
        <v>46</v>
      </c>
      <c r="B38" s="68"/>
      <c r="C38" s="68"/>
      <c r="D38" s="71"/>
      <c r="E38" s="68"/>
      <c r="F38" s="68"/>
      <c r="G38" s="71"/>
      <c r="H38" s="68"/>
      <c r="I38" s="68"/>
      <c r="J38" s="71"/>
      <c r="K38" s="68"/>
      <c r="L38" s="68"/>
      <c r="M38" s="71"/>
      <c r="N38" s="68"/>
      <c r="O38" s="68"/>
      <c r="P38" s="71"/>
      <c r="Q38" s="68"/>
      <c r="R38" s="68"/>
      <c r="S38" s="71"/>
      <c r="T38" s="72"/>
      <c r="V38" s="2" t="s">
        <v>46</v>
      </c>
      <c r="W38" s="68"/>
      <c r="X38" s="68"/>
      <c r="Y38" s="71"/>
      <c r="Z38" s="68"/>
      <c r="AA38" s="68"/>
      <c r="AB38" s="71"/>
      <c r="AC38" s="68"/>
      <c r="AD38" s="68"/>
      <c r="AE38" s="71"/>
      <c r="AF38" s="68"/>
      <c r="AG38" s="68"/>
      <c r="AH38" s="71"/>
      <c r="AI38" s="68"/>
      <c r="AJ38" s="68"/>
      <c r="AK38" s="71"/>
      <c r="AL38" s="68"/>
      <c r="AM38" s="68"/>
      <c r="AN38" s="71"/>
      <c r="AO38" s="71"/>
      <c r="AQ38" s="2" t="s">
        <v>46</v>
      </c>
      <c r="AR38" s="68"/>
      <c r="AS38" s="68"/>
      <c r="AT38" s="71"/>
      <c r="AU38" s="68"/>
      <c r="AV38" s="68"/>
      <c r="AW38" s="71"/>
      <c r="AX38" s="68"/>
      <c r="AY38" s="68"/>
      <c r="AZ38" s="71"/>
      <c r="BA38" s="68"/>
      <c r="BB38" s="68"/>
      <c r="BC38" s="71"/>
      <c r="BD38" s="68"/>
      <c r="BE38" s="68"/>
      <c r="BF38" s="71"/>
      <c r="BG38" s="68"/>
      <c r="BH38" s="68"/>
      <c r="BI38" s="71"/>
      <c r="BJ38" s="72"/>
      <c r="BL38" s="2" t="s">
        <v>46</v>
      </c>
      <c r="BM38" s="68"/>
      <c r="BN38" s="68"/>
      <c r="BO38" s="71"/>
      <c r="BP38" s="68"/>
      <c r="BQ38" s="68"/>
      <c r="BR38" s="71"/>
      <c r="BS38" s="68"/>
      <c r="BT38" s="68"/>
      <c r="BU38" s="71"/>
      <c r="BV38" s="68"/>
      <c r="BW38" s="68"/>
      <c r="BX38" s="71"/>
      <c r="BY38" s="68"/>
      <c r="BZ38" s="68"/>
      <c r="CA38" s="71"/>
      <c r="CB38" s="68"/>
      <c r="CC38" s="68"/>
      <c r="CD38" s="71"/>
      <c r="CE38" s="72"/>
      <c r="CG38" s="2" t="s">
        <v>46</v>
      </c>
      <c r="CH38" s="68"/>
      <c r="CI38" s="68"/>
      <c r="CJ38" s="71"/>
      <c r="CK38" s="68"/>
      <c r="CL38" s="68"/>
      <c r="CM38" s="71"/>
      <c r="CN38" s="68"/>
      <c r="CO38" s="68"/>
      <c r="CP38" s="71"/>
      <c r="CQ38" s="68"/>
      <c r="CR38" s="68"/>
      <c r="CS38" s="71"/>
      <c r="CT38" s="68"/>
      <c r="CU38" s="68"/>
      <c r="CV38" s="71"/>
      <c r="CW38" s="68"/>
      <c r="CX38" s="68"/>
      <c r="CY38" s="71"/>
      <c r="CZ38" s="72"/>
      <c r="DB38" s="2" t="s">
        <v>46</v>
      </c>
      <c r="DC38" s="68"/>
      <c r="DD38" s="68"/>
      <c r="DE38" s="71"/>
      <c r="DF38" s="68"/>
      <c r="DG38" s="68"/>
      <c r="DH38" s="71"/>
      <c r="DI38" s="68"/>
      <c r="DJ38" s="68"/>
      <c r="DK38" s="71"/>
      <c r="DL38" s="68"/>
      <c r="DM38" s="68"/>
      <c r="DN38" s="71"/>
      <c r="DO38" s="68"/>
      <c r="DP38" s="68"/>
      <c r="DQ38" s="71"/>
      <c r="DR38" s="68"/>
      <c r="DS38" s="68"/>
      <c r="DT38" s="71"/>
      <c r="DU38" s="72"/>
    </row>
    <row r="39" spans="1:125" s="2" customFormat="1" ht="12.75" x14ac:dyDescent="0.2">
      <c r="A39" s="68" t="s">
        <v>47</v>
      </c>
      <c r="B39" s="68"/>
      <c r="C39" s="68"/>
      <c r="D39" s="71"/>
      <c r="E39" s="68"/>
      <c r="F39" s="68"/>
      <c r="G39" s="71"/>
      <c r="H39" s="68"/>
      <c r="I39" s="68"/>
      <c r="J39" s="71"/>
      <c r="K39" s="68"/>
      <c r="L39" s="68"/>
      <c r="M39" s="71"/>
      <c r="N39" s="68"/>
      <c r="O39" s="68"/>
      <c r="P39" s="71"/>
      <c r="Q39" s="68"/>
      <c r="R39" s="68"/>
      <c r="S39" s="71"/>
      <c r="T39" s="72"/>
      <c r="V39" s="68" t="s">
        <v>47</v>
      </c>
      <c r="W39" s="68"/>
      <c r="X39" s="68"/>
      <c r="Y39" s="71"/>
      <c r="Z39" s="68"/>
      <c r="AA39" s="68"/>
      <c r="AB39" s="71"/>
      <c r="AC39" s="68"/>
      <c r="AD39" s="68"/>
      <c r="AE39" s="71"/>
      <c r="AF39" s="68"/>
      <c r="AG39" s="68"/>
      <c r="AH39" s="71"/>
      <c r="AI39" s="68"/>
      <c r="AJ39" s="68"/>
      <c r="AK39" s="71"/>
      <c r="AL39" s="68"/>
      <c r="AM39" s="68"/>
      <c r="AN39" s="71"/>
      <c r="AO39" s="71"/>
      <c r="AQ39" s="68" t="s">
        <v>47</v>
      </c>
      <c r="AR39" s="68"/>
      <c r="AS39" s="68"/>
      <c r="AT39" s="71"/>
      <c r="AU39" s="68"/>
      <c r="AV39" s="68"/>
      <c r="AW39" s="71"/>
      <c r="AX39" s="68"/>
      <c r="AY39" s="68"/>
      <c r="AZ39" s="71"/>
      <c r="BA39" s="68"/>
      <c r="BB39" s="68"/>
      <c r="BC39" s="71"/>
      <c r="BD39" s="68"/>
      <c r="BE39" s="68"/>
      <c r="BF39" s="71"/>
      <c r="BG39" s="68"/>
      <c r="BH39" s="68"/>
      <c r="BI39" s="71"/>
      <c r="BJ39" s="72"/>
      <c r="BL39" s="68" t="s">
        <v>47</v>
      </c>
      <c r="BM39" s="68"/>
      <c r="BN39" s="68"/>
      <c r="BO39" s="71"/>
      <c r="BP39" s="68"/>
      <c r="BQ39" s="68"/>
      <c r="BR39" s="71"/>
      <c r="BS39" s="68"/>
      <c r="BT39" s="68"/>
      <c r="BU39" s="71"/>
      <c r="BV39" s="68"/>
      <c r="BW39" s="68"/>
      <c r="BX39" s="71"/>
      <c r="BY39" s="68"/>
      <c r="BZ39" s="68"/>
      <c r="CA39" s="71"/>
      <c r="CB39" s="68"/>
      <c r="CC39" s="68"/>
      <c r="CD39" s="71"/>
      <c r="CE39" s="72"/>
      <c r="CG39" s="68" t="s">
        <v>47</v>
      </c>
      <c r="CH39" s="68"/>
      <c r="CI39" s="68"/>
      <c r="CJ39" s="71"/>
      <c r="CK39" s="68"/>
      <c r="CL39" s="68"/>
      <c r="CM39" s="71"/>
      <c r="CN39" s="68"/>
      <c r="CO39" s="68"/>
      <c r="CP39" s="71"/>
      <c r="CQ39" s="68"/>
      <c r="CR39" s="68"/>
      <c r="CS39" s="71"/>
      <c r="CT39" s="68"/>
      <c r="CU39" s="68"/>
      <c r="CV39" s="71"/>
      <c r="CW39" s="68"/>
      <c r="CX39" s="68"/>
      <c r="CY39" s="71"/>
      <c r="CZ39" s="72"/>
      <c r="DB39" s="68" t="s">
        <v>47</v>
      </c>
      <c r="DC39" s="68"/>
      <c r="DD39" s="68"/>
      <c r="DE39" s="71"/>
      <c r="DF39" s="68"/>
      <c r="DG39" s="68"/>
      <c r="DH39" s="71"/>
      <c r="DI39" s="68"/>
      <c r="DJ39" s="68"/>
      <c r="DK39" s="71"/>
      <c r="DL39" s="68"/>
      <c r="DM39" s="68"/>
      <c r="DN39" s="71"/>
      <c r="DO39" s="68"/>
      <c r="DP39" s="68"/>
      <c r="DQ39" s="71"/>
      <c r="DR39" s="68"/>
      <c r="DS39" s="68"/>
      <c r="DT39" s="71"/>
      <c r="DU39" s="72"/>
    </row>
    <row r="40" spans="1:125" s="2" customFormat="1" ht="12.75" x14ac:dyDescent="0.2">
      <c r="A40" s="68" t="s">
        <v>48</v>
      </c>
      <c r="B40" s="68"/>
      <c r="C40" s="68"/>
      <c r="D40" s="71"/>
      <c r="E40" s="68"/>
      <c r="F40" s="68"/>
      <c r="G40" s="71"/>
      <c r="H40" s="68"/>
      <c r="I40" s="68"/>
      <c r="J40" s="71"/>
      <c r="K40" s="68"/>
      <c r="L40" s="68"/>
      <c r="M40" s="71"/>
      <c r="N40" s="68"/>
      <c r="O40" s="68"/>
      <c r="P40" s="71"/>
      <c r="Q40" s="68"/>
      <c r="R40" s="68"/>
      <c r="S40" s="71"/>
      <c r="T40" s="72"/>
      <c r="V40" s="68" t="s">
        <v>48</v>
      </c>
      <c r="W40" s="68"/>
      <c r="X40" s="68"/>
      <c r="Y40" s="71"/>
      <c r="Z40" s="68"/>
      <c r="AA40" s="68"/>
      <c r="AB40" s="71"/>
      <c r="AC40" s="68"/>
      <c r="AD40" s="68"/>
      <c r="AE40" s="71"/>
      <c r="AF40" s="68"/>
      <c r="AG40" s="68"/>
      <c r="AH40" s="71"/>
      <c r="AI40" s="68"/>
      <c r="AJ40" s="68"/>
      <c r="AK40" s="71"/>
      <c r="AL40" s="68"/>
      <c r="AM40" s="68"/>
      <c r="AN40" s="71"/>
      <c r="AO40" s="71"/>
      <c r="AQ40" s="68" t="s">
        <v>48</v>
      </c>
      <c r="AR40" s="68"/>
      <c r="AS40" s="68"/>
      <c r="AT40" s="71"/>
      <c r="AU40" s="68"/>
      <c r="AV40" s="68"/>
      <c r="AW40" s="71"/>
      <c r="AX40" s="68"/>
      <c r="AY40" s="68"/>
      <c r="AZ40" s="71"/>
      <c r="BA40" s="68"/>
      <c r="BB40" s="68"/>
      <c r="BC40" s="71"/>
      <c r="BD40" s="68"/>
      <c r="BE40" s="68"/>
      <c r="BF40" s="71"/>
      <c r="BG40" s="68"/>
      <c r="BH40" s="68"/>
      <c r="BI40" s="71"/>
      <c r="BJ40" s="72"/>
      <c r="BL40" s="68" t="s">
        <v>48</v>
      </c>
      <c r="BM40" s="68"/>
      <c r="BN40" s="68"/>
      <c r="BO40" s="71"/>
      <c r="BP40" s="68"/>
      <c r="BQ40" s="68"/>
      <c r="BR40" s="71"/>
      <c r="BS40" s="68"/>
      <c r="BT40" s="68"/>
      <c r="BU40" s="71"/>
      <c r="BV40" s="68"/>
      <c r="BW40" s="68"/>
      <c r="BX40" s="71"/>
      <c r="BY40" s="68"/>
      <c r="BZ40" s="68"/>
      <c r="CA40" s="71"/>
      <c r="CB40" s="68"/>
      <c r="CC40" s="68"/>
      <c r="CD40" s="71"/>
      <c r="CE40" s="72"/>
      <c r="CG40" s="68" t="s">
        <v>48</v>
      </c>
      <c r="CH40" s="68"/>
      <c r="CI40" s="68"/>
      <c r="CJ40" s="71"/>
      <c r="CK40" s="68"/>
      <c r="CL40" s="68"/>
      <c r="CM40" s="71"/>
      <c r="CN40" s="68"/>
      <c r="CO40" s="68"/>
      <c r="CP40" s="71"/>
      <c r="CQ40" s="68"/>
      <c r="CR40" s="68"/>
      <c r="CS40" s="71"/>
      <c r="CT40" s="68"/>
      <c r="CU40" s="68"/>
      <c r="CV40" s="71"/>
      <c r="CW40" s="68"/>
      <c r="CX40" s="68"/>
      <c r="CY40" s="71"/>
      <c r="CZ40" s="72"/>
      <c r="DB40" s="68" t="s">
        <v>48</v>
      </c>
      <c r="DC40" s="68"/>
      <c r="DD40" s="68"/>
      <c r="DE40" s="71"/>
      <c r="DF40" s="68"/>
      <c r="DG40" s="68"/>
      <c r="DH40" s="71"/>
      <c r="DI40" s="68"/>
      <c r="DJ40" s="68"/>
      <c r="DK40" s="71"/>
      <c r="DL40" s="68"/>
      <c r="DM40" s="68"/>
      <c r="DN40" s="71"/>
      <c r="DO40" s="68"/>
      <c r="DP40" s="68"/>
      <c r="DQ40" s="71"/>
      <c r="DR40" s="68"/>
      <c r="DS40" s="68"/>
      <c r="DT40" s="71"/>
      <c r="DU40" s="72"/>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40"/>
  <sheetViews>
    <sheetView zoomScale="78" zoomScaleNormal="78" workbookViewId="0">
      <selection activeCell="DT26" activeCellId="5" sqref="DE26:DE28 DH25:DH28 DK25:DK28 DN25:DN28 DQ25:DQ28 DT26:DT28"/>
    </sheetView>
  </sheetViews>
  <sheetFormatPr defaultRowHeight="15" x14ac:dyDescent="0.25"/>
  <cols>
    <col min="1" max="1" width="30.7109375" customWidth="1"/>
    <col min="22" max="22" width="30.7109375" customWidth="1"/>
    <col min="43" max="43" width="30.7109375" customWidth="1"/>
    <col min="64" max="64" width="30.7109375" customWidth="1"/>
    <col min="85" max="85" width="30.7109375" customWidth="1"/>
    <col min="106" max="106" width="30.7109375" customWidth="1"/>
  </cols>
  <sheetData>
    <row r="1" spans="1:125" s="2" customFormat="1" ht="12.75" x14ac:dyDescent="0.2">
      <c r="A1" s="2" t="s">
        <v>193</v>
      </c>
      <c r="D1" s="40"/>
      <c r="G1" s="40"/>
      <c r="J1" s="40"/>
      <c r="M1" s="40"/>
      <c r="P1" s="40"/>
      <c r="S1" s="40"/>
      <c r="T1" s="41"/>
      <c r="V1" s="2" t="s">
        <v>194</v>
      </c>
      <c r="Y1" s="40"/>
      <c r="AB1" s="40"/>
      <c r="AE1" s="40"/>
      <c r="AH1" s="40"/>
      <c r="AK1" s="40"/>
      <c r="AN1" s="40"/>
      <c r="AO1" s="40"/>
      <c r="AQ1" s="2" t="s">
        <v>195</v>
      </c>
      <c r="AT1" s="40"/>
      <c r="AW1" s="40"/>
      <c r="AZ1" s="40"/>
      <c r="BC1" s="40"/>
      <c r="BF1" s="40"/>
      <c r="BI1" s="40"/>
      <c r="BJ1" s="41"/>
      <c r="BL1" s="2" t="s">
        <v>196</v>
      </c>
      <c r="BO1" s="40"/>
      <c r="BR1" s="40"/>
      <c r="BU1" s="40"/>
      <c r="BX1" s="40"/>
      <c r="CA1" s="40"/>
      <c r="CD1" s="40"/>
      <c r="CE1" s="41"/>
      <c r="CG1" s="2" t="s">
        <v>197</v>
      </c>
      <c r="CJ1" s="40"/>
      <c r="CM1" s="40"/>
      <c r="CP1" s="40"/>
      <c r="CS1" s="40"/>
      <c r="CV1" s="40"/>
      <c r="CY1" s="40"/>
      <c r="CZ1" s="41"/>
      <c r="DB1" s="2" t="s">
        <v>198</v>
      </c>
      <c r="DE1" s="40"/>
      <c r="DH1" s="40"/>
      <c r="DK1" s="40"/>
      <c r="DN1" s="40"/>
      <c r="DQ1" s="40"/>
      <c r="DT1" s="40"/>
      <c r="DU1" s="41"/>
    </row>
    <row r="2" spans="1:125" s="2" customFormat="1" ht="12.75" x14ac:dyDescent="0.2">
      <c r="A2" s="42" t="s">
        <v>55</v>
      </c>
      <c r="B2" s="140" t="s">
        <v>1</v>
      </c>
      <c r="C2" s="141"/>
      <c r="D2" s="142"/>
      <c r="E2" s="141" t="s">
        <v>2</v>
      </c>
      <c r="F2" s="141"/>
      <c r="G2" s="141"/>
      <c r="H2" s="141" t="s">
        <v>3</v>
      </c>
      <c r="I2" s="141"/>
      <c r="J2" s="141"/>
      <c r="K2" s="141" t="s">
        <v>4</v>
      </c>
      <c r="L2" s="141"/>
      <c r="M2" s="141"/>
      <c r="N2" s="141" t="s">
        <v>5</v>
      </c>
      <c r="O2" s="141"/>
      <c r="P2" s="141"/>
      <c r="Q2" s="140" t="s">
        <v>6</v>
      </c>
      <c r="R2" s="141"/>
      <c r="S2" s="142"/>
      <c r="T2" s="45" t="s">
        <v>7</v>
      </c>
      <c r="V2" s="42" t="s">
        <v>55</v>
      </c>
      <c r="W2" s="140" t="s">
        <v>1</v>
      </c>
      <c r="X2" s="141"/>
      <c r="Y2" s="142"/>
      <c r="Z2" s="141" t="s">
        <v>2</v>
      </c>
      <c r="AA2" s="141"/>
      <c r="AB2" s="141"/>
      <c r="AC2" s="141" t="s">
        <v>3</v>
      </c>
      <c r="AD2" s="141"/>
      <c r="AE2" s="141"/>
      <c r="AF2" s="141" t="s">
        <v>4</v>
      </c>
      <c r="AG2" s="141"/>
      <c r="AH2" s="141"/>
      <c r="AI2" s="141" t="s">
        <v>5</v>
      </c>
      <c r="AJ2" s="141"/>
      <c r="AK2" s="141"/>
      <c r="AL2" s="140" t="s">
        <v>6</v>
      </c>
      <c r="AM2" s="141"/>
      <c r="AN2" s="142"/>
      <c r="AO2" s="45" t="s">
        <v>7</v>
      </c>
      <c r="AQ2" s="42" t="s">
        <v>55</v>
      </c>
      <c r="AR2" s="140" t="s">
        <v>1</v>
      </c>
      <c r="AS2" s="141"/>
      <c r="AT2" s="142"/>
      <c r="AU2" s="141" t="s">
        <v>2</v>
      </c>
      <c r="AV2" s="141"/>
      <c r="AW2" s="141"/>
      <c r="AX2" s="141" t="s">
        <v>3</v>
      </c>
      <c r="AY2" s="141"/>
      <c r="AZ2" s="141"/>
      <c r="BA2" s="141" t="s">
        <v>4</v>
      </c>
      <c r="BB2" s="141"/>
      <c r="BC2" s="141"/>
      <c r="BD2" s="141" t="s">
        <v>5</v>
      </c>
      <c r="BE2" s="141"/>
      <c r="BF2" s="141"/>
      <c r="BG2" s="140" t="s">
        <v>6</v>
      </c>
      <c r="BH2" s="141"/>
      <c r="BI2" s="142"/>
      <c r="BJ2" s="45" t="s">
        <v>7</v>
      </c>
      <c r="BL2" s="42" t="s">
        <v>55</v>
      </c>
      <c r="BM2" s="140" t="s">
        <v>1</v>
      </c>
      <c r="BN2" s="141"/>
      <c r="BO2" s="142"/>
      <c r="BP2" s="141" t="s">
        <v>2</v>
      </c>
      <c r="BQ2" s="141"/>
      <c r="BR2" s="141"/>
      <c r="BS2" s="141" t="s">
        <v>3</v>
      </c>
      <c r="BT2" s="141"/>
      <c r="BU2" s="141"/>
      <c r="BV2" s="141" t="s">
        <v>4</v>
      </c>
      <c r="BW2" s="141"/>
      <c r="BX2" s="141"/>
      <c r="BY2" s="141" t="s">
        <v>5</v>
      </c>
      <c r="BZ2" s="141"/>
      <c r="CA2" s="141"/>
      <c r="CB2" s="140" t="s">
        <v>6</v>
      </c>
      <c r="CC2" s="141"/>
      <c r="CD2" s="142"/>
      <c r="CE2" s="45" t="s">
        <v>7</v>
      </c>
      <c r="CG2" s="42" t="s">
        <v>55</v>
      </c>
      <c r="CH2" s="140" t="s">
        <v>1</v>
      </c>
      <c r="CI2" s="141"/>
      <c r="CJ2" s="142"/>
      <c r="CK2" s="141" t="s">
        <v>2</v>
      </c>
      <c r="CL2" s="141"/>
      <c r="CM2" s="141"/>
      <c r="CN2" s="141" t="s">
        <v>3</v>
      </c>
      <c r="CO2" s="141"/>
      <c r="CP2" s="141"/>
      <c r="CQ2" s="141" t="s">
        <v>4</v>
      </c>
      <c r="CR2" s="141"/>
      <c r="CS2" s="141"/>
      <c r="CT2" s="141" t="s">
        <v>5</v>
      </c>
      <c r="CU2" s="141"/>
      <c r="CV2" s="141"/>
      <c r="CW2" s="140" t="s">
        <v>6</v>
      </c>
      <c r="CX2" s="141"/>
      <c r="CY2" s="142"/>
      <c r="CZ2" s="45" t="s">
        <v>7</v>
      </c>
      <c r="DB2" s="42" t="s">
        <v>55</v>
      </c>
      <c r="DC2" s="140" t="s">
        <v>1</v>
      </c>
      <c r="DD2" s="141"/>
      <c r="DE2" s="142"/>
      <c r="DF2" s="141" t="s">
        <v>2</v>
      </c>
      <c r="DG2" s="141"/>
      <c r="DH2" s="141"/>
      <c r="DI2" s="141" t="s">
        <v>3</v>
      </c>
      <c r="DJ2" s="141"/>
      <c r="DK2" s="141"/>
      <c r="DL2" s="141" t="s">
        <v>4</v>
      </c>
      <c r="DM2" s="141"/>
      <c r="DN2" s="141"/>
      <c r="DO2" s="141" t="s">
        <v>5</v>
      </c>
      <c r="DP2" s="141"/>
      <c r="DQ2" s="141"/>
      <c r="DR2" s="140" t="s">
        <v>6</v>
      </c>
      <c r="DS2" s="141"/>
      <c r="DT2" s="142"/>
      <c r="DU2" s="45" t="s">
        <v>7</v>
      </c>
    </row>
    <row r="3" spans="1:125" s="2" customFormat="1" ht="12.75" x14ac:dyDescent="0.2">
      <c r="A3" s="46" t="s">
        <v>8</v>
      </c>
      <c r="B3" s="47"/>
      <c r="C3" s="48" t="s">
        <v>163</v>
      </c>
      <c r="D3" s="49" t="s">
        <v>9</v>
      </c>
      <c r="E3" s="48"/>
      <c r="F3" s="48" t="s">
        <v>163</v>
      </c>
      <c r="G3" s="50" t="s">
        <v>9</v>
      </c>
      <c r="H3" s="48"/>
      <c r="I3" s="48" t="s">
        <v>163</v>
      </c>
      <c r="J3" s="50" t="s">
        <v>9</v>
      </c>
      <c r="K3" s="48"/>
      <c r="L3" s="48" t="s">
        <v>163</v>
      </c>
      <c r="M3" s="50" t="s">
        <v>9</v>
      </c>
      <c r="N3" s="48"/>
      <c r="O3" s="48" t="s">
        <v>163</v>
      </c>
      <c r="P3" s="50" t="s">
        <v>9</v>
      </c>
      <c r="Q3" s="47"/>
      <c r="R3" s="48" t="s">
        <v>163</v>
      </c>
      <c r="S3" s="49" t="s">
        <v>9</v>
      </c>
      <c r="T3" s="50"/>
      <c r="V3" s="46" t="s">
        <v>8</v>
      </c>
      <c r="W3" s="47"/>
      <c r="X3" s="48" t="s">
        <v>163</v>
      </c>
      <c r="Y3" s="49" t="s">
        <v>9</v>
      </c>
      <c r="Z3" s="48"/>
      <c r="AA3" s="48" t="s">
        <v>163</v>
      </c>
      <c r="AB3" s="50" t="s">
        <v>9</v>
      </c>
      <c r="AC3" s="48"/>
      <c r="AD3" s="48" t="s">
        <v>163</v>
      </c>
      <c r="AE3" s="50" t="s">
        <v>9</v>
      </c>
      <c r="AF3" s="48"/>
      <c r="AG3" s="48" t="s">
        <v>163</v>
      </c>
      <c r="AH3" s="50" t="s">
        <v>9</v>
      </c>
      <c r="AI3" s="48"/>
      <c r="AJ3" s="48" t="s">
        <v>163</v>
      </c>
      <c r="AK3" s="50" t="s">
        <v>9</v>
      </c>
      <c r="AL3" s="47"/>
      <c r="AM3" s="48" t="s">
        <v>163</v>
      </c>
      <c r="AN3" s="49" t="s">
        <v>9</v>
      </c>
      <c r="AO3" s="50"/>
      <c r="AQ3" s="46" t="s">
        <v>8</v>
      </c>
      <c r="AR3" s="47"/>
      <c r="AS3" s="48" t="s">
        <v>163</v>
      </c>
      <c r="AT3" s="49" t="s">
        <v>9</v>
      </c>
      <c r="AU3" s="48"/>
      <c r="AV3" s="48" t="s">
        <v>163</v>
      </c>
      <c r="AW3" s="50" t="s">
        <v>9</v>
      </c>
      <c r="AX3" s="48"/>
      <c r="AY3" s="48" t="s">
        <v>163</v>
      </c>
      <c r="AZ3" s="50" t="s">
        <v>9</v>
      </c>
      <c r="BA3" s="48"/>
      <c r="BB3" s="48" t="s">
        <v>163</v>
      </c>
      <c r="BC3" s="50" t="s">
        <v>9</v>
      </c>
      <c r="BD3" s="48"/>
      <c r="BE3" s="48" t="s">
        <v>163</v>
      </c>
      <c r="BF3" s="50" t="s">
        <v>9</v>
      </c>
      <c r="BG3" s="47"/>
      <c r="BH3" s="48" t="s">
        <v>163</v>
      </c>
      <c r="BI3" s="49" t="s">
        <v>9</v>
      </c>
      <c r="BJ3" s="50"/>
      <c r="BL3" s="46" t="s">
        <v>8</v>
      </c>
      <c r="BM3" s="47"/>
      <c r="BN3" s="48" t="s">
        <v>163</v>
      </c>
      <c r="BO3" s="49" t="s">
        <v>9</v>
      </c>
      <c r="BP3" s="48"/>
      <c r="BQ3" s="48" t="s">
        <v>163</v>
      </c>
      <c r="BR3" s="50" t="s">
        <v>9</v>
      </c>
      <c r="BS3" s="48"/>
      <c r="BT3" s="48" t="s">
        <v>163</v>
      </c>
      <c r="BU3" s="50" t="s">
        <v>9</v>
      </c>
      <c r="BV3" s="48"/>
      <c r="BW3" s="48" t="s">
        <v>163</v>
      </c>
      <c r="BX3" s="50" t="s">
        <v>9</v>
      </c>
      <c r="BY3" s="48"/>
      <c r="BZ3" s="48" t="s">
        <v>163</v>
      </c>
      <c r="CA3" s="50" t="s">
        <v>9</v>
      </c>
      <c r="CB3" s="47"/>
      <c r="CC3" s="48" t="s">
        <v>163</v>
      </c>
      <c r="CD3" s="49" t="s">
        <v>9</v>
      </c>
      <c r="CE3" s="50"/>
      <c r="CG3" s="46" t="s">
        <v>8</v>
      </c>
      <c r="CH3" s="47"/>
      <c r="CI3" s="48" t="s">
        <v>163</v>
      </c>
      <c r="CJ3" s="49" t="s">
        <v>9</v>
      </c>
      <c r="CK3" s="48"/>
      <c r="CL3" s="48" t="s">
        <v>163</v>
      </c>
      <c r="CM3" s="50" t="s">
        <v>9</v>
      </c>
      <c r="CN3" s="48"/>
      <c r="CO3" s="48" t="s">
        <v>163</v>
      </c>
      <c r="CP3" s="50" t="s">
        <v>9</v>
      </c>
      <c r="CQ3" s="48"/>
      <c r="CR3" s="48" t="s">
        <v>163</v>
      </c>
      <c r="CS3" s="50" t="s">
        <v>9</v>
      </c>
      <c r="CT3" s="48"/>
      <c r="CU3" s="48" t="s">
        <v>163</v>
      </c>
      <c r="CV3" s="50" t="s">
        <v>9</v>
      </c>
      <c r="CW3" s="47"/>
      <c r="CX3" s="48" t="s">
        <v>163</v>
      </c>
      <c r="CY3" s="49" t="s">
        <v>9</v>
      </c>
      <c r="CZ3" s="50"/>
      <c r="DB3" s="46" t="s">
        <v>8</v>
      </c>
      <c r="DC3" s="47"/>
      <c r="DD3" s="48" t="s">
        <v>163</v>
      </c>
      <c r="DE3" s="49" t="s">
        <v>9</v>
      </c>
      <c r="DF3" s="48"/>
      <c r="DG3" s="48" t="s">
        <v>163</v>
      </c>
      <c r="DH3" s="50" t="s">
        <v>9</v>
      </c>
      <c r="DI3" s="48"/>
      <c r="DJ3" s="48" t="s">
        <v>163</v>
      </c>
      <c r="DK3" s="50" t="s">
        <v>9</v>
      </c>
      <c r="DL3" s="48"/>
      <c r="DM3" s="48" t="s">
        <v>163</v>
      </c>
      <c r="DN3" s="50" t="s">
        <v>9</v>
      </c>
      <c r="DO3" s="48"/>
      <c r="DP3" s="48" t="s">
        <v>163</v>
      </c>
      <c r="DQ3" s="50" t="s">
        <v>9</v>
      </c>
      <c r="DR3" s="47"/>
      <c r="DS3" s="48" t="s">
        <v>163</v>
      </c>
      <c r="DT3" s="49" t="s">
        <v>9</v>
      </c>
      <c r="DU3" s="50"/>
    </row>
    <row r="4" spans="1:125" s="2" customFormat="1" ht="12.75" x14ac:dyDescent="0.2">
      <c r="A4" s="51"/>
      <c r="B4" s="52"/>
      <c r="C4" s="51">
        <v>190.42462359999999</v>
      </c>
      <c r="D4" s="53">
        <v>100</v>
      </c>
      <c r="E4" s="51"/>
      <c r="F4" s="51">
        <v>115.41186399999999</v>
      </c>
      <c r="G4" s="54">
        <v>60.607636669105602</v>
      </c>
      <c r="H4" s="51"/>
      <c r="I4" s="51">
        <v>63.135629000000002</v>
      </c>
      <c r="J4" s="54">
        <v>33.155181197900497</v>
      </c>
      <c r="K4" s="51"/>
      <c r="L4" s="51">
        <v>0.51008500000000001</v>
      </c>
      <c r="M4" s="54">
        <v>0.267867143627112</v>
      </c>
      <c r="N4" s="51"/>
      <c r="O4" s="51">
        <v>11.367045600000001</v>
      </c>
      <c r="P4" s="54">
        <v>5.9693149893667403</v>
      </c>
      <c r="Q4" s="52"/>
      <c r="R4" s="51">
        <v>190.42462359999999</v>
      </c>
      <c r="S4" s="53">
        <v>100</v>
      </c>
      <c r="T4" s="50"/>
      <c r="V4" s="51"/>
      <c r="W4" s="52"/>
      <c r="X4" s="51">
        <v>190.42462359999999</v>
      </c>
      <c r="Y4" s="53">
        <v>100</v>
      </c>
      <c r="Z4" s="51"/>
      <c r="AA4" s="51">
        <v>115.41186399999999</v>
      </c>
      <c r="AB4" s="54">
        <v>60.607636669105602</v>
      </c>
      <c r="AC4" s="51"/>
      <c r="AD4" s="51">
        <v>63.135629000000002</v>
      </c>
      <c r="AE4" s="54">
        <v>33.155181197900497</v>
      </c>
      <c r="AF4" s="51"/>
      <c r="AG4" s="51">
        <v>0.51008500000000001</v>
      </c>
      <c r="AH4" s="54">
        <v>0.267867143627112</v>
      </c>
      <c r="AI4" s="51"/>
      <c r="AJ4" s="51">
        <v>11.367045600000001</v>
      </c>
      <c r="AK4" s="54">
        <v>5.9693149893667403</v>
      </c>
      <c r="AL4" s="52"/>
      <c r="AM4" s="51">
        <v>190.42462359999999</v>
      </c>
      <c r="AN4" s="53">
        <v>100</v>
      </c>
      <c r="AO4" s="54"/>
      <c r="AQ4" s="51"/>
      <c r="AR4" s="52"/>
      <c r="AS4" s="51">
        <v>190.42462359999999</v>
      </c>
      <c r="AT4" s="53">
        <v>100</v>
      </c>
      <c r="AU4" s="51"/>
      <c r="AV4" s="51">
        <v>115.41186399999999</v>
      </c>
      <c r="AW4" s="54">
        <v>60.607636669105602</v>
      </c>
      <c r="AX4" s="51"/>
      <c r="AY4" s="51">
        <v>63.135629000000002</v>
      </c>
      <c r="AZ4" s="54">
        <v>33.155181197900497</v>
      </c>
      <c r="BA4" s="51"/>
      <c r="BB4" s="51">
        <v>0.51008500000000001</v>
      </c>
      <c r="BC4" s="54">
        <v>0.267867143627112</v>
      </c>
      <c r="BD4" s="51"/>
      <c r="BE4" s="51">
        <v>11.367045600000001</v>
      </c>
      <c r="BF4" s="54">
        <v>5.9693149893667403</v>
      </c>
      <c r="BG4" s="52"/>
      <c r="BH4" s="51">
        <v>190.42462359999999</v>
      </c>
      <c r="BI4" s="53">
        <v>100</v>
      </c>
      <c r="BJ4" s="50"/>
      <c r="BL4" s="51"/>
      <c r="BM4" s="52"/>
      <c r="BN4" s="51">
        <v>190.42462359999999</v>
      </c>
      <c r="BO4" s="53">
        <v>100</v>
      </c>
      <c r="BP4" s="51"/>
      <c r="BQ4" s="51">
        <v>115.41186399999999</v>
      </c>
      <c r="BR4" s="54">
        <v>60.607636669105602</v>
      </c>
      <c r="BS4" s="51"/>
      <c r="BT4" s="51">
        <v>63.135629000000002</v>
      </c>
      <c r="BU4" s="54">
        <v>33.155181197900497</v>
      </c>
      <c r="BV4" s="51"/>
      <c r="BW4" s="51">
        <v>0.51008500000000001</v>
      </c>
      <c r="BX4" s="54">
        <v>0.267867143627112</v>
      </c>
      <c r="BY4" s="51"/>
      <c r="BZ4" s="51">
        <v>11.367045600000001</v>
      </c>
      <c r="CA4" s="54">
        <v>5.9693149893667403</v>
      </c>
      <c r="CB4" s="52"/>
      <c r="CC4" s="51">
        <v>190.42462359999999</v>
      </c>
      <c r="CD4" s="53">
        <v>100</v>
      </c>
      <c r="CE4" s="50"/>
      <c r="CG4" s="51"/>
      <c r="CH4" s="52"/>
      <c r="CI4" s="51">
        <v>190.42462359999999</v>
      </c>
      <c r="CJ4" s="53">
        <v>100</v>
      </c>
      <c r="CK4" s="51"/>
      <c r="CL4" s="51">
        <v>115.41186399999999</v>
      </c>
      <c r="CM4" s="54">
        <v>60.607636669105602</v>
      </c>
      <c r="CN4" s="51"/>
      <c r="CO4" s="51">
        <v>63.135629000000002</v>
      </c>
      <c r="CP4" s="54">
        <v>33.155181197900497</v>
      </c>
      <c r="CQ4" s="51"/>
      <c r="CR4" s="51">
        <v>0.51008500000000001</v>
      </c>
      <c r="CS4" s="54">
        <v>0.267867143627112</v>
      </c>
      <c r="CT4" s="51"/>
      <c r="CU4" s="51">
        <v>11.367045600000001</v>
      </c>
      <c r="CV4" s="54">
        <v>5.9693149893667403</v>
      </c>
      <c r="CW4" s="52"/>
      <c r="CX4" s="51">
        <v>190.42462359999999</v>
      </c>
      <c r="CY4" s="53">
        <v>100</v>
      </c>
      <c r="CZ4" s="50"/>
      <c r="DB4" s="51"/>
      <c r="DC4" s="52"/>
      <c r="DD4" s="51">
        <v>190.42462359999999</v>
      </c>
      <c r="DE4" s="53">
        <v>100</v>
      </c>
      <c r="DF4" s="51"/>
      <c r="DG4" s="51">
        <v>115.41186399999999</v>
      </c>
      <c r="DH4" s="54">
        <v>60.607636669105602</v>
      </c>
      <c r="DI4" s="51"/>
      <c r="DJ4" s="51">
        <v>63.135629000000002</v>
      </c>
      <c r="DK4" s="54">
        <v>33.155181197900497</v>
      </c>
      <c r="DL4" s="51"/>
      <c r="DM4" s="51">
        <v>0.51008500000000001</v>
      </c>
      <c r="DN4" s="54">
        <v>0.267867143627112</v>
      </c>
      <c r="DO4" s="51"/>
      <c r="DP4" s="51">
        <v>11.367045600000001</v>
      </c>
      <c r="DQ4" s="54">
        <v>5.9693149893667403</v>
      </c>
      <c r="DR4" s="52"/>
      <c r="DS4" s="51">
        <v>190.42462359999999</v>
      </c>
      <c r="DT4" s="53">
        <v>100</v>
      </c>
      <c r="DU4" s="50"/>
    </row>
    <row r="5" spans="1:125" s="2" customFormat="1" ht="12.75" x14ac:dyDescent="0.2">
      <c r="A5" s="42" t="s">
        <v>10</v>
      </c>
      <c r="B5" s="43" t="s">
        <v>11</v>
      </c>
      <c r="C5" s="44" t="s">
        <v>12</v>
      </c>
      <c r="D5" s="55" t="s">
        <v>9</v>
      </c>
      <c r="E5" s="44" t="s">
        <v>11</v>
      </c>
      <c r="F5" s="44" t="s">
        <v>12</v>
      </c>
      <c r="G5" s="45" t="s">
        <v>9</v>
      </c>
      <c r="H5" s="44" t="s">
        <v>11</v>
      </c>
      <c r="I5" s="44" t="s">
        <v>12</v>
      </c>
      <c r="J5" s="45" t="s">
        <v>9</v>
      </c>
      <c r="K5" s="44" t="s">
        <v>11</v>
      </c>
      <c r="L5" s="44" t="s">
        <v>12</v>
      </c>
      <c r="M5" s="45" t="s">
        <v>9</v>
      </c>
      <c r="N5" s="44" t="s">
        <v>11</v>
      </c>
      <c r="O5" s="44" t="s">
        <v>12</v>
      </c>
      <c r="P5" s="45" t="s">
        <v>9</v>
      </c>
      <c r="Q5" s="43" t="s">
        <v>11</v>
      </c>
      <c r="R5" s="44" t="s">
        <v>12</v>
      </c>
      <c r="S5" s="55" t="s">
        <v>9</v>
      </c>
      <c r="T5" s="45" t="s">
        <v>9</v>
      </c>
      <c r="V5" s="42" t="s">
        <v>10</v>
      </c>
      <c r="W5" s="43" t="s">
        <v>11</v>
      </c>
      <c r="X5" s="44" t="s">
        <v>12</v>
      </c>
      <c r="Y5" s="55" t="s">
        <v>9</v>
      </c>
      <c r="Z5" s="44" t="s">
        <v>11</v>
      </c>
      <c r="AA5" s="44" t="s">
        <v>12</v>
      </c>
      <c r="AB5" s="45" t="s">
        <v>9</v>
      </c>
      <c r="AC5" s="44" t="s">
        <v>11</v>
      </c>
      <c r="AD5" s="44" t="s">
        <v>12</v>
      </c>
      <c r="AE5" s="45" t="s">
        <v>9</v>
      </c>
      <c r="AF5" s="44" t="s">
        <v>11</v>
      </c>
      <c r="AG5" s="44" t="s">
        <v>12</v>
      </c>
      <c r="AH5" s="45" t="s">
        <v>9</v>
      </c>
      <c r="AI5" s="44" t="s">
        <v>11</v>
      </c>
      <c r="AJ5" s="44" t="s">
        <v>12</v>
      </c>
      <c r="AK5" s="45" t="s">
        <v>9</v>
      </c>
      <c r="AL5" s="43" t="s">
        <v>11</v>
      </c>
      <c r="AM5" s="44" t="s">
        <v>12</v>
      </c>
      <c r="AN5" s="55" t="s">
        <v>9</v>
      </c>
      <c r="AO5" s="45" t="s">
        <v>9</v>
      </c>
      <c r="AQ5" s="42" t="s">
        <v>10</v>
      </c>
      <c r="AR5" s="43" t="s">
        <v>11</v>
      </c>
      <c r="AS5" s="44" t="s">
        <v>12</v>
      </c>
      <c r="AT5" s="55" t="s">
        <v>9</v>
      </c>
      <c r="AU5" s="44" t="s">
        <v>11</v>
      </c>
      <c r="AV5" s="44" t="s">
        <v>12</v>
      </c>
      <c r="AW5" s="45" t="s">
        <v>9</v>
      </c>
      <c r="AX5" s="44" t="s">
        <v>11</v>
      </c>
      <c r="AY5" s="44" t="s">
        <v>12</v>
      </c>
      <c r="AZ5" s="45" t="s">
        <v>9</v>
      </c>
      <c r="BA5" s="44" t="s">
        <v>11</v>
      </c>
      <c r="BB5" s="44" t="s">
        <v>12</v>
      </c>
      <c r="BC5" s="45" t="s">
        <v>9</v>
      </c>
      <c r="BD5" s="44" t="s">
        <v>11</v>
      </c>
      <c r="BE5" s="44" t="s">
        <v>12</v>
      </c>
      <c r="BF5" s="45" t="s">
        <v>9</v>
      </c>
      <c r="BG5" s="43" t="s">
        <v>11</v>
      </c>
      <c r="BH5" s="44" t="s">
        <v>12</v>
      </c>
      <c r="BI5" s="55" t="s">
        <v>9</v>
      </c>
      <c r="BJ5" s="45" t="s">
        <v>9</v>
      </c>
      <c r="BL5" s="42" t="s">
        <v>10</v>
      </c>
      <c r="BM5" s="43" t="s">
        <v>11</v>
      </c>
      <c r="BN5" s="44" t="s">
        <v>12</v>
      </c>
      <c r="BO5" s="55" t="s">
        <v>9</v>
      </c>
      <c r="BP5" s="44" t="s">
        <v>11</v>
      </c>
      <c r="BQ5" s="44" t="s">
        <v>12</v>
      </c>
      <c r="BR5" s="45" t="s">
        <v>9</v>
      </c>
      <c r="BS5" s="44" t="s">
        <v>11</v>
      </c>
      <c r="BT5" s="44" t="s">
        <v>12</v>
      </c>
      <c r="BU5" s="45" t="s">
        <v>9</v>
      </c>
      <c r="BV5" s="44" t="s">
        <v>11</v>
      </c>
      <c r="BW5" s="44" t="s">
        <v>12</v>
      </c>
      <c r="BX5" s="45" t="s">
        <v>9</v>
      </c>
      <c r="BY5" s="44" t="s">
        <v>11</v>
      </c>
      <c r="BZ5" s="44" t="s">
        <v>12</v>
      </c>
      <c r="CA5" s="45" t="s">
        <v>9</v>
      </c>
      <c r="CB5" s="43" t="s">
        <v>11</v>
      </c>
      <c r="CC5" s="44" t="s">
        <v>12</v>
      </c>
      <c r="CD5" s="55" t="s">
        <v>9</v>
      </c>
      <c r="CE5" s="45" t="s">
        <v>9</v>
      </c>
      <c r="CG5" s="42" t="s">
        <v>10</v>
      </c>
      <c r="CH5" s="43" t="s">
        <v>11</v>
      </c>
      <c r="CI5" s="44" t="s">
        <v>12</v>
      </c>
      <c r="CJ5" s="55" t="s">
        <v>9</v>
      </c>
      <c r="CK5" s="44" t="s">
        <v>11</v>
      </c>
      <c r="CL5" s="44" t="s">
        <v>12</v>
      </c>
      <c r="CM5" s="45" t="s">
        <v>9</v>
      </c>
      <c r="CN5" s="44" t="s">
        <v>11</v>
      </c>
      <c r="CO5" s="44" t="s">
        <v>12</v>
      </c>
      <c r="CP5" s="45" t="s">
        <v>9</v>
      </c>
      <c r="CQ5" s="44" t="s">
        <v>11</v>
      </c>
      <c r="CR5" s="44" t="s">
        <v>12</v>
      </c>
      <c r="CS5" s="45" t="s">
        <v>9</v>
      </c>
      <c r="CT5" s="44" t="s">
        <v>11</v>
      </c>
      <c r="CU5" s="44" t="s">
        <v>12</v>
      </c>
      <c r="CV5" s="45" t="s">
        <v>9</v>
      </c>
      <c r="CW5" s="43" t="s">
        <v>11</v>
      </c>
      <c r="CX5" s="44" t="s">
        <v>12</v>
      </c>
      <c r="CY5" s="55" t="s">
        <v>9</v>
      </c>
      <c r="CZ5" s="45" t="s">
        <v>9</v>
      </c>
      <c r="DB5" s="42" t="s">
        <v>10</v>
      </c>
      <c r="DC5" s="43" t="s">
        <v>11</v>
      </c>
      <c r="DD5" s="44" t="s">
        <v>12</v>
      </c>
      <c r="DE5" s="55" t="s">
        <v>9</v>
      </c>
      <c r="DF5" s="44" t="s">
        <v>11</v>
      </c>
      <c r="DG5" s="44" t="s">
        <v>12</v>
      </c>
      <c r="DH5" s="45" t="s">
        <v>9</v>
      </c>
      <c r="DI5" s="44" t="s">
        <v>11</v>
      </c>
      <c r="DJ5" s="44" t="s">
        <v>12</v>
      </c>
      <c r="DK5" s="45" t="s">
        <v>9</v>
      </c>
      <c r="DL5" s="44" t="s">
        <v>11</v>
      </c>
      <c r="DM5" s="44" t="s">
        <v>12</v>
      </c>
      <c r="DN5" s="45" t="s">
        <v>9</v>
      </c>
      <c r="DO5" s="44" t="s">
        <v>11</v>
      </c>
      <c r="DP5" s="44" t="s">
        <v>12</v>
      </c>
      <c r="DQ5" s="45" t="s">
        <v>9</v>
      </c>
      <c r="DR5" s="43" t="s">
        <v>11</v>
      </c>
      <c r="DS5" s="44" t="s">
        <v>12</v>
      </c>
      <c r="DT5" s="55" t="s">
        <v>9</v>
      </c>
      <c r="DU5" s="45" t="s">
        <v>9</v>
      </c>
    </row>
    <row r="6" spans="1:125" s="2" customFormat="1" x14ac:dyDescent="0.2">
      <c r="A6" s="42" t="s">
        <v>13</v>
      </c>
      <c r="B6" s="43" t="s">
        <v>164</v>
      </c>
      <c r="C6" s="44" t="s">
        <v>165</v>
      </c>
      <c r="D6" s="55"/>
      <c r="E6" s="43" t="s">
        <v>164</v>
      </c>
      <c r="F6" s="44" t="s">
        <v>165</v>
      </c>
      <c r="G6" s="45"/>
      <c r="H6" s="44" t="s">
        <v>164</v>
      </c>
      <c r="I6" s="44" t="s">
        <v>165</v>
      </c>
      <c r="J6" s="45"/>
      <c r="K6" s="44" t="s">
        <v>164</v>
      </c>
      <c r="L6" s="44" t="s">
        <v>165</v>
      </c>
      <c r="M6" s="45"/>
      <c r="N6" s="44" t="s">
        <v>164</v>
      </c>
      <c r="O6" s="44" t="s">
        <v>165</v>
      </c>
      <c r="P6" s="45"/>
      <c r="Q6" s="43" t="s">
        <v>164</v>
      </c>
      <c r="R6" s="44" t="s">
        <v>165</v>
      </c>
      <c r="S6" s="55"/>
      <c r="T6" s="56"/>
      <c r="V6" s="42" t="s">
        <v>49</v>
      </c>
      <c r="W6" s="43" t="s">
        <v>164</v>
      </c>
      <c r="X6" s="44" t="s">
        <v>165</v>
      </c>
      <c r="Y6" s="55"/>
      <c r="Z6" s="43" t="s">
        <v>164</v>
      </c>
      <c r="AA6" s="44" t="s">
        <v>165</v>
      </c>
      <c r="AB6" s="45"/>
      <c r="AC6" s="44" t="s">
        <v>164</v>
      </c>
      <c r="AD6" s="44" t="s">
        <v>165</v>
      </c>
      <c r="AE6" s="45"/>
      <c r="AF6" s="44" t="s">
        <v>164</v>
      </c>
      <c r="AG6" s="44" t="s">
        <v>165</v>
      </c>
      <c r="AH6" s="45"/>
      <c r="AI6" s="44" t="s">
        <v>164</v>
      </c>
      <c r="AJ6" s="44" t="s">
        <v>165</v>
      </c>
      <c r="AK6" s="45"/>
      <c r="AL6" s="43" t="s">
        <v>164</v>
      </c>
      <c r="AM6" s="44" t="s">
        <v>165</v>
      </c>
      <c r="AN6" s="55"/>
      <c r="AO6" s="45"/>
      <c r="AQ6" s="42" t="s">
        <v>50</v>
      </c>
      <c r="AR6" s="43" t="s">
        <v>164</v>
      </c>
      <c r="AS6" s="44" t="s">
        <v>165</v>
      </c>
      <c r="AT6" s="55"/>
      <c r="AU6" s="43" t="s">
        <v>164</v>
      </c>
      <c r="AV6" s="44" t="s">
        <v>165</v>
      </c>
      <c r="AW6" s="45"/>
      <c r="AX6" s="44" t="s">
        <v>164</v>
      </c>
      <c r="AY6" s="44" t="s">
        <v>165</v>
      </c>
      <c r="AZ6" s="45"/>
      <c r="BA6" s="44" t="s">
        <v>164</v>
      </c>
      <c r="BB6" s="44" t="s">
        <v>165</v>
      </c>
      <c r="BC6" s="45"/>
      <c r="BD6" s="44" t="s">
        <v>164</v>
      </c>
      <c r="BE6" s="44" t="s">
        <v>165</v>
      </c>
      <c r="BF6" s="45"/>
      <c r="BG6" s="43" t="s">
        <v>164</v>
      </c>
      <c r="BH6" s="44" t="s">
        <v>165</v>
      </c>
      <c r="BI6" s="55"/>
      <c r="BJ6" s="56"/>
      <c r="BL6" s="42" t="s">
        <v>51</v>
      </c>
      <c r="BM6" s="43" t="s">
        <v>164</v>
      </c>
      <c r="BN6" s="44" t="s">
        <v>165</v>
      </c>
      <c r="BO6" s="55"/>
      <c r="BP6" s="43" t="s">
        <v>164</v>
      </c>
      <c r="BQ6" s="44" t="s">
        <v>165</v>
      </c>
      <c r="BR6" s="45"/>
      <c r="BS6" s="44" t="s">
        <v>164</v>
      </c>
      <c r="BT6" s="44" t="s">
        <v>165</v>
      </c>
      <c r="BU6" s="45"/>
      <c r="BV6" s="44" t="s">
        <v>164</v>
      </c>
      <c r="BW6" s="44" t="s">
        <v>165</v>
      </c>
      <c r="BX6" s="45"/>
      <c r="BY6" s="44" t="s">
        <v>164</v>
      </c>
      <c r="BZ6" s="44" t="s">
        <v>165</v>
      </c>
      <c r="CA6" s="45"/>
      <c r="CB6" s="43" t="s">
        <v>164</v>
      </c>
      <c r="CC6" s="44" t="s">
        <v>165</v>
      </c>
      <c r="CD6" s="55"/>
      <c r="CE6" s="56"/>
      <c r="CG6" s="42" t="s">
        <v>52</v>
      </c>
      <c r="CH6" s="43" t="s">
        <v>164</v>
      </c>
      <c r="CI6" s="44" t="s">
        <v>165</v>
      </c>
      <c r="CJ6" s="55"/>
      <c r="CK6" s="43" t="s">
        <v>164</v>
      </c>
      <c r="CL6" s="44" t="s">
        <v>165</v>
      </c>
      <c r="CM6" s="45"/>
      <c r="CN6" s="44" t="s">
        <v>164</v>
      </c>
      <c r="CO6" s="44" t="s">
        <v>165</v>
      </c>
      <c r="CP6" s="45"/>
      <c r="CQ6" s="44" t="s">
        <v>164</v>
      </c>
      <c r="CR6" s="44" t="s">
        <v>165</v>
      </c>
      <c r="CS6" s="45"/>
      <c r="CT6" s="44" t="s">
        <v>164</v>
      </c>
      <c r="CU6" s="44" t="s">
        <v>165</v>
      </c>
      <c r="CV6" s="45"/>
      <c r="CW6" s="43" t="s">
        <v>164</v>
      </c>
      <c r="CX6" s="44" t="s">
        <v>165</v>
      </c>
      <c r="CY6" s="55"/>
      <c r="CZ6" s="56"/>
      <c r="DB6" s="42" t="s">
        <v>53</v>
      </c>
      <c r="DC6" s="43" t="s">
        <v>164</v>
      </c>
      <c r="DD6" s="44" t="s">
        <v>165</v>
      </c>
      <c r="DE6" s="55"/>
      <c r="DF6" s="43" t="s">
        <v>164</v>
      </c>
      <c r="DG6" s="44" t="s">
        <v>165</v>
      </c>
      <c r="DH6" s="45"/>
      <c r="DI6" s="44" t="s">
        <v>164</v>
      </c>
      <c r="DJ6" s="44" t="s">
        <v>165</v>
      </c>
      <c r="DK6" s="45"/>
      <c r="DL6" s="44" t="s">
        <v>164</v>
      </c>
      <c r="DM6" s="44" t="s">
        <v>165</v>
      </c>
      <c r="DN6" s="45"/>
      <c r="DO6" s="44" t="s">
        <v>164</v>
      </c>
      <c r="DP6" s="44" t="s">
        <v>165</v>
      </c>
      <c r="DQ6" s="45"/>
      <c r="DR6" s="43" t="s">
        <v>164</v>
      </c>
      <c r="DS6" s="44" t="s">
        <v>165</v>
      </c>
      <c r="DT6" s="55"/>
      <c r="DU6" s="56"/>
    </row>
    <row r="7" spans="1:125" s="2" customFormat="1" ht="12.75" x14ac:dyDescent="0.2">
      <c r="A7" s="57" t="s">
        <v>14</v>
      </c>
      <c r="B7" s="58">
        <v>139.61603314071999</v>
      </c>
      <c r="C7" s="59">
        <v>733.18266567244495</v>
      </c>
      <c r="D7" s="60"/>
      <c r="E7" s="59"/>
      <c r="F7" s="59"/>
      <c r="G7" s="61"/>
      <c r="H7" s="59"/>
      <c r="I7" s="59"/>
      <c r="J7" s="61"/>
      <c r="K7" s="59"/>
      <c r="L7" s="59"/>
      <c r="M7" s="61"/>
      <c r="N7" s="59"/>
      <c r="O7" s="59"/>
      <c r="P7" s="61"/>
      <c r="Q7" s="58">
        <v>139.61600000000001</v>
      </c>
      <c r="R7" s="59">
        <v>733.182491636549</v>
      </c>
      <c r="S7" s="60"/>
      <c r="T7" s="62">
        <v>2.3737050219822699E-5</v>
      </c>
      <c r="V7" s="57" t="s">
        <v>14</v>
      </c>
      <c r="W7" s="58">
        <v>173.60862746672001</v>
      </c>
      <c r="X7" s="59">
        <v>911.69211305044701</v>
      </c>
      <c r="Y7" s="60"/>
      <c r="Z7" s="59"/>
      <c r="AA7" s="59"/>
      <c r="AB7" s="61"/>
      <c r="AC7" s="59"/>
      <c r="AD7" s="59"/>
      <c r="AE7" s="61"/>
      <c r="AF7" s="59"/>
      <c r="AG7" s="59"/>
      <c r="AH7" s="61"/>
      <c r="AI7" s="59"/>
      <c r="AJ7" s="59"/>
      <c r="AK7" s="61"/>
      <c r="AL7" s="58">
        <v>173.6086</v>
      </c>
      <c r="AM7" s="59">
        <v>911.69196881111702</v>
      </c>
      <c r="AN7" s="60"/>
      <c r="AO7" s="62">
        <v>1.5821059579711099E-5</v>
      </c>
      <c r="AQ7" s="57" t="s">
        <v>14</v>
      </c>
      <c r="AR7" s="58">
        <v>149.17570707461999</v>
      </c>
      <c r="AS7" s="59">
        <v>783.38454478436495</v>
      </c>
      <c r="AT7" s="60"/>
      <c r="AU7" s="59"/>
      <c r="AV7" s="59"/>
      <c r="AW7" s="61"/>
      <c r="AX7" s="59"/>
      <c r="AY7" s="59"/>
      <c r="AZ7" s="61"/>
      <c r="BA7" s="59"/>
      <c r="BB7" s="59"/>
      <c r="BC7" s="61"/>
      <c r="BD7" s="59"/>
      <c r="BE7" s="59"/>
      <c r="BF7" s="61"/>
      <c r="BG7" s="58">
        <v>149.17570000000001</v>
      </c>
      <c r="BH7" s="59">
        <v>783.38450763255196</v>
      </c>
      <c r="BI7" s="60"/>
      <c r="BJ7" s="62">
        <v>4.7424748234103398E-6</v>
      </c>
      <c r="BL7" s="57" t="s">
        <v>14</v>
      </c>
      <c r="BM7" s="58">
        <v>133.17272943451999</v>
      </c>
      <c r="BN7" s="59">
        <v>699.34616078989097</v>
      </c>
      <c r="BO7" s="60"/>
      <c r="BP7" s="59"/>
      <c r="BQ7" s="59"/>
      <c r="BR7" s="61"/>
      <c r="BS7" s="59"/>
      <c r="BT7" s="59"/>
      <c r="BU7" s="61"/>
      <c r="BV7" s="59"/>
      <c r="BW7" s="59"/>
      <c r="BX7" s="61"/>
      <c r="BY7" s="59"/>
      <c r="BZ7" s="59"/>
      <c r="CA7" s="61"/>
      <c r="CB7" s="58">
        <v>133.17269999999999</v>
      </c>
      <c r="CC7" s="59">
        <v>699.34600621681398</v>
      </c>
      <c r="CD7" s="60"/>
      <c r="CE7" s="62">
        <v>2.2102518009933101E-5</v>
      </c>
      <c r="CG7" s="57" t="s">
        <v>14</v>
      </c>
      <c r="CH7" s="58">
        <v>115.65516701768</v>
      </c>
      <c r="CI7" s="59">
        <v>607.35405343702598</v>
      </c>
      <c r="CJ7" s="60"/>
      <c r="CK7" s="59"/>
      <c r="CL7" s="59"/>
      <c r="CM7" s="61"/>
      <c r="CN7" s="59"/>
      <c r="CO7" s="59"/>
      <c r="CP7" s="61"/>
      <c r="CQ7" s="59"/>
      <c r="CR7" s="59"/>
      <c r="CS7" s="61"/>
      <c r="CT7" s="59"/>
      <c r="CU7" s="59"/>
      <c r="CV7" s="61"/>
      <c r="CW7" s="58">
        <v>115.65519999999999</v>
      </c>
      <c r="CX7" s="59">
        <v>607.35422664109694</v>
      </c>
      <c r="CY7" s="60"/>
      <c r="CZ7" s="62">
        <v>-2.8517801158061301E-5</v>
      </c>
      <c r="DB7" s="57" t="s">
        <v>14</v>
      </c>
      <c r="DC7" s="58">
        <v>188.61675039036001</v>
      </c>
      <c r="DD7" s="59">
        <v>990.50609540162395</v>
      </c>
      <c r="DE7" s="60"/>
      <c r="DF7" s="59"/>
      <c r="DG7" s="59"/>
      <c r="DH7" s="61"/>
      <c r="DI7" s="59"/>
      <c r="DJ7" s="59"/>
      <c r="DK7" s="61"/>
      <c r="DL7" s="59"/>
      <c r="DM7" s="59"/>
      <c r="DN7" s="61"/>
      <c r="DO7" s="59"/>
      <c r="DP7" s="59"/>
      <c r="DQ7" s="61"/>
      <c r="DR7" s="58">
        <v>188.61670000000001</v>
      </c>
      <c r="DS7" s="59">
        <v>990.50583078059401</v>
      </c>
      <c r="DT7" s="60"/>
      <c r="DU7" s="62">
        <v>2.6715746788891001E-5</v>
      </c>
    </row>
    <row r="8" spans="1:125" s="2" customFormat="1" ht="12.75" x14ac:dyDescent="0.2">
      <c r="A8" s="63" t="s">
        <v>15</v>
      </c>
      <c r="B8" s="64">
        <v>139.61603314071999</v>
      </c>
      <c r="C8" s="63">
        <v>733.18266567244495</v>
      </c>
      <c r="D8" s="65">
        <v>100</v>
      </c>
      <c r="E8" s="63">
        <v>89.476847100000001</v>
      </c>
      <c r="F8" s="63">
        <v>469.88065623252697</v>
      </c>
      <c r="G8" s="66">
        <v>64.087802157948204</v>
      </c>
      <c r="H8" s="63">
        <v>42.082601599999997</v>
      </c>
      <c r="I8" s="63">
        <v>220.993487104889</v>
      </c>
      <c r="J8" s="66">
        <v>30.1416682979272</v>
      </c>
      <c r="K8" s="63">
        <v>0.42495630000000001</v>
      </c>
      <c r="L8" s="63">
        <v>2.2316247340609201</v>
      </c>
      <c r="M8" s="66">
        <v>0.30437499937538198</v>
      </c>
      <c r="N8" s="63">
        <v>7.6316281407200304</v>
      </c>
      <c r="O8" s="63">
        <v>40.076897600967797</v>
      </c>
      <c r="P8" s="66">
        <v>5.4661545447492097</v>
      </c>
      <c r="Q8" s="64">
        <v>139.61600000000001</v>
      </c>
      <c r="R8" s="63">
        <v>733.182491636549</v>
      </c>
      <c r="S8" s="65">
        <v>100</v>
      </c>
      <c r="T8" s="67">
        <v>2.3737050219822699E-5</v>
      </c>
      <c r="V8" s="63" t="s">
        <v>15</v>
      </c>
      <c r="W8" s="64">
        <v>173.60862746672001</v>
      </c>
      <c r="X8" s="63">
        <v>911.69211305044701</v>
      </c>
      <c r="Y8" s="65">
        <v>100</v>
      </c>
      <c r="Z8" s="63">
        <v>110.9896253</v>
      </c>
      <c r="AA8" s="63">
        <v>582.85332643293702</v>
      </c>
      <c r="AB8" s="66">
        <v>63.930938755492498</v>
      </c>
      <c r="AC8" s="63">
        <v>52.564349</v>
      </c>
      <c r="AD8" s="63">
        <v>276.03756282283598</v>
      </c>
      <c r="AE8" s="66">
        <v>30.2774981675818</v>
      </c>
      <c r="AF8" s="63">
        <v>0.52556480000000005</v>
      </c>
      <c r="AG8" s="63">
        <v>2.7599623938550399</v>
      </c>
      <c r="AH8" s="66">
        <v>0.30272965558739201</v>
      </c>
      <c r="AI8" s="63">
        <v>9.5290883667200301</v>
      </c>
      <c r="AJ8" s="63">
        <v>50.0412614008183</v>
      </c>
      <c r="AK8" s="66">
        <v>5.4888334213382999</v>
      </c>
      <c r="AL8" s="64">
        <v>173.6086</v>
      </c>
      <c r="AM8" s="63">
        <v>911.69196881111702</v>
      </c>
      <c r="AN8" s="65">
        <v>100</v>
      </c>
      <c r="AO8" s="67">
        <v>1.5821059579711099E-5</v>
      </c>
      <c r="AQ8" s="63" t="s">
        <v>15</v>
      </c>
      <c r="AR8" s="64">
        <v>149.17570707461999</v>
      </c>
      <c r="AS8" s="63">
        <v>783.38454478436495</v>
      </c>
      <c r="AT8" s="65">
        <v>100</v>
      </c>
      <c r="AU8" s="63">
        <v>95.452873499999995</v>
      </c>
      <c r="AV8" s="63">
        <v>501.263290930827</v>
      </c>
      <c r="AW8" s="66">
        <v>63.986875190243303</v>
      </c>
      <c r="AX8" s="63">
        <v>45.094417399999998</v>
      </c>
      <c r="AY8" s="63">
        <v>236.809801944122</v>
      </c>
      <c r="AZ8" s="66">
        <v>30.229062281195102</v>
      </c>
      <c r="BA8" s="63">
        <v>0.45247419999999999</v>
      </c>
      <c r="BB8" s="63">
        <v>2.3761328311744698</v>
      </c>
      <c r="BC8" s="66">
        <v>0.30331627640529002</v>
      </c>
      <c r="BD8" s="63">
        <v>8.1759419746200095</v>
      </c>
      <c r="BE8" s="63">
        <v>42.935319078241299</v>
      </c>
      <c r="BF8" s="66">
        <v>5.4807462521563703</v>
      </c>
      <c r="BG8" s="64">
        <v>149.17570000000001</v>
      </c>
      <c r="BH8" s="63">
        <v>783.38450763255196</v>
      </c>
      <c r="BI8" s="65">
        <v>100</v>
      </c>
      <c r="BJ8" s="67">
        <v>4.7424748234103398E-6</v>
      </c>
      <c r="BL8" s="63" t="s">
        <v>15</v>
      </c>
      <c r="BM8" s="64">
        <v>133.17272943451999</v>
      </c>
      <c r="BN8" s="63">
        <v>699.34616078989097</v>
      </c>
      <c r="BO8" s="65">
        <v>100</v>
      </c>
      <c r="BP8" s="63">
        <v>81.431589799999998</v>
      </c>
      <c r="BQ8" s="63">
        <v>427.63161749004001</v>
      </c>
      <c r="BR8" s="66">
        <v>61.147346116412898</v>
      </c>
      <c r="BS8" s="63">
        <v>43.531291500000002</v>
      </c>
      <c r="BT8" s="63">
        <v>228.601168677852</v>
      </c>
      <c r="BU8" s="66">
        <v>32.687842086621799</v>
      </c>
      <c r="BV8" s="63">
        <v>0.36426419999999998</v>
      </c>
      <c r="BW8" s="63">
        <v>1.9129049232895501</v>
      </c>
      <c r="BX8" s="66">
        <v>0.27352762201897002</v>
      </c>
      <c r="BY8" s="63">
        <v>7.8455839345200102</v>
      </c>
      <c r="BZ8" s="63">
        <v>41.200469698709703</v>
      </c>
      <c r="CA8" s="66">
        <v>5.8912841749463603</v>
      </c>
      <c r="CB8" s="64">
        <v>133.17269999999999</v>
      </c>
      <c r="CC8" s="63">
        <v>699.34600621681398</v>
      </c>
      <c r="CD8" s="65">
        <v>100</v>
      </c>
      <c r="CE8" s="67">
        <v>2.2102518009933101E-5</v>
      </c>
      <c r="CG8" s="63" t="s">
        <v>15</v>
      </c>
      <c r="CH8" s="64">
        <v>115.65516701768</v>
      </c>
      <c r="CI8" s="63">
        <v>607.35405343702598</v>
      </c>
      <c r="CJ8" s="65">
        <v>100</v>
      </c>
      <c r="CK8" s="63">
        <v>77.483066399999998</v>
      </c>
      <c r="CL8" s="63">
        <v>406.89625603650097</v>
      </c>
      <c r="CM8" s="66">
        <v>66.994902517546194</v>
      </c>
      <c r="CN8" s="63">
        <v>31.949020900000001</v>
      </c>
      <c r="CO8" s="63">
        <v>167.777781549466</v>
      </c>
      <c r="CP8" s="66">
        <v>27.624378334187199</v>
      </c>
      <c r="CQ8" s="63">
        <v>0.38729669999999999</v>
      </c>
      <c r="CR8" s="63">
        <v>2.0338582935237599</v>
      </c>
      <c r="CS8" s="66">
        <v>0.33487193870101301</v>
      </c>
      <c r="CT8" s="63">
        <v>5.83578301768003</v>
      </c>
      <c r="CU8" s="63">
        <v>30.646157557535702</v>
      </c>
      <c r="CV8" s="66">
        <v>5.04584720956559</v>
      </c>
      <c r="CW8" s="64">
        <v>115.65519999999999</v>
      </c>
      <c r="CX8" s="63">
        <v>607.35422664109694</v>
      </c>
      <c r="CY8" s="65">
        <v>100</v>
      </c>
      <c r="CZ8" s="67">
        <v>-2.8517801158061301E-5</v>
      </c>
      <c r="DB8" s="63" t="s">
        <v>15</v>
      </c>
      <c r="DC8" s="64">
        <v>188.61675039036001</v>
      </c>
      <c r="DD8" s="63">
        <v>990.50609540162395</v>
      </c>
      <c r="DE8" s="65">
        <v>100</v>
      </c>
      <c r="DF8" s="63">
        <v>118.9458868</v>
      </c>
      <c r="DG8" s="63">
        <v>624.63501070037</v>
      </c>
      <c r="DH8" s="66">
        <v>63.062207653260003</v>
      </c>
      <c r="DI8" s="63">
        <v>58.527290299999997</v>
      </c>
      <c r="DJ8" s="63">
        <v>307.35148214308998</v>
      </c>
      <c r="DK8" s="66">
        <v>31.0297416209707</v>
      </c>
      <c r="DL8" s="63">
        <v>0.55380989999999997</v>
      </c>
      <c r="DM8" s="63">
        <v>2.9082893248265802</v>
      </c>
      <c r="DN8" s="66">
        <v>0.293616499517587</v>
      </c>
      <c r="DO8" s="63">
        <v>10.58976339036</v>
      </c>
      <c r="DP8" s="63">
        <v>55.611313233337498</v>
      </c>
      <c r="DQ8" s="66">
        <v>5.6144342262516398</v>
      </c>
      <c r="DR8" s="64">
        <v>188.61670000000001</v>
      </c>
      <c r="DS8" s="63">
        <v>990.50583078059401</v>
      </c>
      <c r="DT8" s="65">
        <v>100</v>
      </c>
      <c r="DU8" s="67">
        <v>2.6715746788891001E-5</v>
      </c>
    </row>
    <row r="9" spans="1:125" s="2" customFormat="1" ht="12.75" x14ac:dyDescent="0.2">
      <c r="A9" s="63" t="s">
        <v>16</v>
      </c>
      <c r="B9" s="64">
        <v>0</v>
      </c>
      <c r="C9" s="63">
        <v>0</v>
      </c>
      <c r="D9" s="65">
        <v>0</v>
      </c>
      <c r="E9" s="63"/>
      <c r="F9" s="63"/>
      <c r="G9" s="66"/>
      <c r="H9" s="63"/>
      <c r="I9" s="63"/>
      <c r="J9" s="66"/>
      <c r="K9" s="63"/>
      <c r="L9" s="63"/>
      <c r="M9" s="66"/>
      <c r="N9" s="63"/>
      <c r="O9" s="63"/>
      <c r="P9" s="66"/>
      <c r="Q9" s="64">
        <v>0</v>
      </c>
      <c r="R9" s="63">
        <v>0</v>
      </c>
      <c r="S9" s="65">
        <f>(Q9/Q7)*100</f>
        <v>0</v>
      </c>
      <c r="T9" s="67" t="e">
        <f>((B9-Q9)/Q9)*100</f>
        <v>#DIV/0!</v>
      </c>
      <c r="V9" s="63" t="s">
        <v>16</v>
      </c>
      <c r="W9" s="64">
        <v>0</v>
      </c>
      <c r="X9" s="63">
        <v>0</v>
      </c>
      <c r="Y9" s="65">
        <v>0</v>
      </c>
      <c r="Z9" s="63"/>
      <c r="AA9" s="63"/>
      <c r="AB9" s="66"/>
      <c r="AC9" s="63"/>
      <c r="AD9" s="63"/>
      <c r="AE9" s="66"/>
      <c r="AF9" s="63"/>
      <c r="AG9" s="63"/>
      <c r="AH9" s="66"/>
      <c r="AI9" s="63"/>
      <c r="AJ9" s="63"/>
      <c r="AK9" s="66"/>
      <c r="AL9" s="64">
        <v>0</v>
      </c>
      <c r="AM9" s="63">
        <v>0</v>
      </c>
      <c r="AN9" s="65">
        <f>(AL9/AL7)*100</f>
        <v>0</v>
      </c>
      <c r="AO9" s="67" t="e">
        <f>((W9-AL9)/AL9)*100</f>
        <v>#DIV/0!</v>
      </c>
      <c r="AQ9" s="63" t="s">
        <v>16</v>
      </c>
      <c r="AR9" s="64">
        <v>0</v>
      </c>
      <c r="AS9" s="63">
        <v>0</v>
      </c>
      <c r="AT9" s="65">
        <v>0</v>
      </c>
      <c r="AU9" s="63"/>
      <c r="AV9" s="63"/>
      <c r="AW9" s="66"/>
      <c r="AX9" s="63"/>
      <c r="AY9" s="63"/>
      <c r="AZ9" s="66"/>
      <c r="BA9" s="63"/>
      <c r="BB9" s="63"/>
      <c r="BC9" s="66"/>
      <c r="BD9" s="63"/>
      <c r="BE9" s="63"/>
      <c r="BF9" s="66"/>
      <c r="BG9" s="64">
        <v>0</v>
      </c>
      <c r="BH9" s="63">
        <v>0</v>
      </c>
      <c r="BI9" s="65">
        <f>(BG9/BG7)*100</f>
        <v>0</v>
      </c>
      <c r="BJ9" s="67" t="e">
        <f>((AR9-BG9)/BG9)*100</f>
        <v>#DIV/0!</v>
      </c>
      <c r="BL9" s="63" t="s">
        <v>16</v>
      </c>
      <c r="BM9" s="64">
        <v>0</v>
      </c>
      <c r="BN9" s="63">
        <v>0</v>
      </c>
      <c r="BO9" s="65">
        <v>0</v>
      </c>
      <c r="BP9" s="63"/>
      <c r="BQ9" s="63"/>
      <c r="BR9" s="66"/>
      <c r="BS9" s="63"/>
      <c r="BT9" s="63"/>
      <c r="BU9" s="66"/>
      <c r="BV9" s="63"/>
      <c r="BW9" s="63"/>
      <c r="BX9" s="66"/>
      <c r="BY9" s="63"/>
      <c r="BZ9" s="63"/>
      <c r="CA9" s="66"/>
      <c r="CB9" s="64">
        <v>0</v>
      </c>
      <c r="CC9" s="63">
        <v>0</v>
      </c>
      <c r="CD9" s="65">
        <f>(CB9/CB7)*100</f>
        <v>0</v>
      </c>
      <c r="CE9" s="67" t="e">
        <f>((BM9-CB9)/CB9)*100</f>
        <v>#DIV/0!</v>
      </c>
      <c r="CG9" s="63" t="s">
        <v>16</v>
      </c>
      <c r="CH9" s="64">
        <v>0</v>
      </c>
      <c r="CI9" s="63">
        <v>0</v>
      </c>
      <c r="CJ9" s="65">
        <v>0</v>
      </c>
      <c r="CK9" s="63"/>
      <c r="CL9" s="63"/>
      <c r="CM9" s="66"/>
      <c r="CN9" s="63"/>
      <c r="CO9" s="63"/>
      <c r="CP9" s="66"/>
      <c r="CQ9" s="63"/>
      <c r="CR9" s="63"/>
      <c r="CS9" s="66"/>
      <c r="CT9" s="63"/>
      <c r="CU9" s="63"/>
      <c r="CV9" s="66"/>
      <c r="CW9" s="64">
        <v>0</v>
      </c>
      <c r="CX9" s="63">
        <v>0</v>
      </c>
      <c r="CY9" s="65">
        <f>(CW9/CW7)*100</f>
        <v>0</v>
      </c>
      <c r="CZ9" s="67" t="e">
        <f>((CH9-CW9)/CW9)*100</f>
        <v>#DIV/0!</v>
      </c>
      <c r="DB9" s="63" t="s">
        <v>16</v>
      </c>
      <c r="DC9" s="64">
        <v>0</v>
      </c>
      <c r="DD9" s="63">
        <v>0</v>
      </c>
      <c r="DE9" s="65">
        <v>0</v>
      </c>
      <c r="DF9" s="63"/>
      <c r="DG9" s="63"/>
      <c r="DH9" s="66"/>
      <c r="DI9" s="63"/>
      <c r="DJ9" s="63"/>
      <c r="DK9" s="66"/>
      <c r="DL9" s="63"/>
      <c r="DM9" s="63"/>
      <c r="DN9" s="66"/>
      <c r="DO9" s="63"/>
      <c r="DP9" s="63"/>
      <c r="DQ9" s="66"/>
      <c r="DR9" s="64">
        <v>0</v>
      </c>
      <c r="DS9" s="63">
        <v>0</v>
      </c>
      <c r="DT9" s="65">
        <f>(DR9/DR7)*100</f>
        <v>0</v>
      </c>
      <c r="DU9" s="67" t="e">
        <f>((DC9-DR9)/DR9)*100</f>
        <v>#DIV/0!</v>
      </c>
    </row>
    <row r="10" spans="1:125" s="2" customFormat="1" ht="14.25" x14ac:dyDescent="0.25">
      <c r="A10" s="68" t="s">
        <v>17</v>
      </c>
      <c r="B10" s="69">
        <v>0</v>
      </c>
      <c r="C10" s="68">
        <v>0</v>
      </c>
      <c r="D10" s="70">
        <v>0</v>
      </c>
      <c r="E10" s="68"/>
      <c r="F10" s="68"/>
      <c r="G10" s="71"/>
      <c r="H10" s="68"/>
      <c r="I10" s="68"/>
      <c r="J10" s="71"/>
      <c r="K10" s="68"/>
      <c r="L10" s="68"/>
      <c r="M10" s="71"/>
      <c r="N10" s="68"/>
      <c r="O10" s="68"/>
      <c r="P10" s="71"/>
      <c r="Q10" s="69">
        <v>0</v>
      </c>
      <c r="R10" s="68">
        <v>0</v>
      </c>
      <c r="S10" s="70">
        <v>0</v>
      </c>
      <c r="T10" s="72" t="s">
        <v>18</v>
      </c>
      <c r="V10" s="68" t="s">
        <v>17</v>
      </c>
      <c r="W10" s="69">
        <v>0</v>
      </c>
      <c r="X10" s="68">
        <v>0</v>
      </c>
      <c r="Y10" s="70">
        <v>0</v>
      </c>
      <c r="Z10" s="68"/>
      <c r="AA10" s="68"/>
      <c r="AB10" s="71"/>
      <c r="AC10" s="68"/>
      <c r="AD10" s="68"/>
      <c r="AE10" s="71"/>
      <c r="AF10" s="68"/>
      <c r="AG10" s="68"/>
      <c r="AH10" s="71"/>
      <c r="AI10" s="68"/>
      <c r="AJ10" s="68"/>
      <c r="AK10" s="71"/>
      <c r="AL10" s="69">
        <v>0</v>
      </c>
      <c r="AM10" s="68">
        <v>0</v>
      </c>
      <c r="AN10" s="70">
        <v>0</v>
      </c>
      <c r="AO10" s="72" t="s">
        <v>18</v>
      </c>
      <c r="AQ10" s="68" t="s">
        <v>17</v>
      </c>
      <c r="AR10" s="69">
        <v>0</v>
      </c>
      <c r="AS10" s="68">
        <v>0</v>
      </c>
      <c r="AT10" s="70">
        <v>0</v>
      </c>
      <c r="AU10" s="68"/>
      <c r="AV10" s="68"/>
      <c r="AW10" s="71"/>
      <c r="AX10" s="68"/>
      <c r="AY10" s="68"/>
      <c r="AZ10" s="71"/>
      <c r="BA10" s="68"/>
      <c r="BB10" s="68"/>
      <c r="BC10" s="71"/>
      <c r="BD10" s="68"/>
      <c r="BE10" s="68"/>
      <c r="BF10" s="71"/>
      <c r="BG10" s="69">
        <v>0</v>
      </c>
      <c r="BH10" s="68">
        <v>0</v>
      </c>
      <c r="BI10" s="70">
        <v>0</v>
      </c>
      <c r="BJ10" s="72" t="s">
        <v>18</v>
      </c>
      <c r="BL10" s="68" t="s">
        <v>17</v>
      </c>
      <c r="BM10" s="69">
        <v>0</v>
      </c>
      <c r="BN10" s="68">
        <v>0</v>
      </c>
      <c r="BO10" s="70">
        <v>0</v>
      </c>
      <c r="BP10" s="68"/>
      <c r="BQ10" s="68"/>
      <c r="BR10" s="71"/>
      <c r="BS10" s="68"/>
      <c r="BT10" s="68"/>
      <c r="BU10" s="71"/>
      <c r="BV10" s="68"/>
      <c r="BW10" s="68"/>
      <c r="BX10" s="71"/>
      <c r="BY10" s="68"/>
      <c r="BZ10" s="68"/>
      <c r="CA10" s="71"/>
      <c r="CB10" s="69">
        <v>0</v>
      </c>
      <c r="CC10" s="68">
        <v>0</v>
      </c>
      <c r="CD10" s="70">
        <v>0</v>
      </c>
      <c r="CE10" s="72" t="s">
        <v>18</v>
      </c>
      <c r="CG10" s="68" t="s">
        <v>17</v>
      </c>
      <c r="CH10" s="69">
        <v>0</v>
      </c>
      <c r="CI10" s="68">
        <v>0</v>
      </c>
      <c r="CJ10" s="70">
        <v>0</v>
      </c>
      <c r="CK10" s="68"/>
      <c r="CL10" s="68"/>
      <c r="CM10" s="71"/>
      <c r="CN10" s="68"/>
      <c r="CO10" s="68"/>
      <c r="CP10" s="71"/>
      <c r="CQ10" s="68"/>
      <c r="CR10" s="68"/>
      <c r="CS10" s="71"/>
      <c r="CT10" s="68"/>
      <c r="CU10" s="68"/>
      <c r="CV10" s="71"/>
      <c r="CW10" s="69">
        <v>0</v>
      </c>
      <c r="CX10" s="68">
        <v>0</v>
      </c>
      <c r="CY10" s="70">
        <v>0</v>
      </c>
      <c r="CZ10" s="72" t="s">
        <v>18</v>
      </c>
      <c r="DB10" s="68" t="s">
        <v>17</v>
      </c>
      <c r="DC10" s="69">
        <v>0</v>
      </c>
      <c r="DD10" s="68">
        <v>0</v>
      </c>
      <c r="DE10" s="70">
        <v>0</v>
      </c>
      <c r="DF10" s="68"/>
      <c r="DG10" s="68"/>
      <c r="DH10" s="71"/>
      <c r="DI10" s="68"/>
      <c r="DJ10" s="68"/>
      <c r="DK10" s="71"/>
      <c r="DL10" s="68"/>
      <c r="DM10" s="68"/>
      <c r="DN10" s="71"/>
      <c r="DO10" s="68"/>
      <c r="DP10" s="68"/>
      <c r="DQ10" s="71"/>
      <c r="DR10" s="69">
        <v>0</v>
      </c>
      <c r="DS10" s="68">
        <v>0</v>
      </c>
      <c r="DT10" s="70">
        <v>0</v>
      </c>
      <c r="DU10" s="72" t="s">
        <v>18</v>
      </c>
    </row>
    <row r="11" spans="1:125" s="2" customFormat="1" ht="14.25" x14ac:dyDescent="0.25">
      <c r="A11" s="68" t="s">
        <v>19</v>
      </c>
      <c r="B11" s="73"/>
      <c r="C11" s="74"/>
      <c r="D11" s="75"/>
      <c r="E11" s="68"/>
      <c r="F11" s="68"/>
      <c r="G11" s="71"/>
      <c r="H11" s="68"/>
      <c r="I11" s="68"/>
      <c r="J11" s="71"/>
      <c r="K11" s="68"/>
      <c r="L11" s="68"/>
      <c r="M11" s="71"/>
      <c r="N11" s="68"/>
      <c r="O11" s="68"/>
      <c r="P11" s="71"/>
      <c r="Q11" s="73"/>
      <c r="R11" s="74"/>
      <c r="S11" s="75"/>
      <c r="T11" s="72"/>
      <c r="V11" s="68" t="s">
        <v>19</v>
      </c>
      <c r="W11" s="73"/>
      <c r="X11" s="74"/>
      <c r="Y11" s="75"/>
      <c r="Z11" s="68"/>
      <c r="AA11" s="68"/>
      <c r="AB11" s="71"/>
      <c r="AC11" s="68"/>
      <c r="AD11" s="68"/>
      <c r="AE11" s="71"/>
      <c r="AF11" s="68"/>
      <c r="AG11" s="68"/>
      <c r="AH11" s="71"/>
      <c r="AI11" s="68"/>
      <c r="AJ11" s="68"/>
      <c r="AK11" s="71"/>
      <c r="AL11" s="73"/>
      <c r="AM11" s="74"/>
      <c r="AN11" s="75"/>
      <c r="AO11" s="72"/>
      <c r="AQ11" s="68" t="s">
        <v>19</v>
      </c>
      <c r="AR11" s="73"/>
      <c r="AS11" s="74"/>
      <c r="AT11" s="75"/>
      <c r="AU11" s="68"/>
      <c r="AV11" s="68"/>
      <c r="AW11" s="71"/>
      <c r="AX11" s="68"/>
      <c r="AY11" s="68"/>
      <c r="AZ11" s="71"/>
      <c r="BA11" s="68"/>
      <c r="BB11" s="68"/>
      <c r="BC11" s="71"/>
      <c r="BD11" s="68"/>
      <c r="BE11" s="68"/>
      <c r="BF11" s="71"/>
      <c r="BG11" s="73"/>
      <c r="BH11" s="74"/>
      <c r="BI11" s="75"/>
      <c r="BJ11" s="72"/>
      <c r="BL11" s="68" t="s">
        <v>19</v>
      </c>
      <c r="BM11" s="73"/>
      <c r="BN11" s="74"/>
      <c r="BO11" s="75"/>
      <c r="BP11" s="68"/>
      <c r="BQ11" s="68"/>
      <c r="BR11" s="71"/>
      <c r="BS11" s="68"/>
      <c r="BT11" s="68"/>
      <c r="BU11" s="71"/>
      <c r="BV11" s="68"/>
      <c r="BW11" s="68"/>
      <c r="BX11" s="71"/>
      <c r="BY11" s="68"/>
      <c r="BZ11" s="68"/>
      <c r="CA11" s="71"/>
      <c r="CB11" s="73"/>
      <c r="CC11" s="74"/>
      <c r="CD11" s="75"/>
      <c r="CE11" s="72"/>
      <c r="CG11" s="68" t="s">
        <v>19</v>
      </c>
      <c r="CH11" s="73"/>
      <c r="CI11" s="74"/>
      <c r="CJ11" s="75"/>
      <c r="CK11" s="68"/>
      <c r="CL11" s="68"/>
      <c r="CM11" s="71"/>
      <c r="CN11" s="68"/>
      <c r="CO11" s="68"/>
      <c r="CP11" s="71"/>
      <c r="CQ11" s="68"/>
      <c r="CR11" s="68"/>
      <c r="CS11" s="71"/>
      <c r="CT11" s="68"/>
      <c r="CU11" s="68"/>
      <c r="CV11" s="71"/>
      <c r="CW11" s="73"/>
      <c r="CX11" s="74"/>
      <c r="CY11" s="75"/>
      <c r="CZ11" s="72"/>
      <c r="DB11" s="68" t="s">
        <v>19</v>
      </c>
      <c r="DC11" s="73"/>
      <c r="DD11" s="74"/>
      <c r="DE11" s="75"/>
      <c r="DF11" s="68"/>
      <c r="DG11" s="68"/>
      <c r="DH11" s="71"/>
      <c r="DI11" s="68"/>
      <c r="DJ11" s="68"/>
      <c r="DK11" s="71"/>
      <c r="DL11" s="68"/>
      <c r="DM11" s="68"/>
      <c r="DN11" s="71"/>
      <c r="DO11" s="68"/>
      <c r="DP11" s="68"/>
      <c r="DQ11" s="71"/>
      <c r="DR11" s="73"/>
      <c r="DS11" s="74"/>
      <c r="DT11" s="75"/>
      <c r="DU11" s="72"/>
    </row>
    <row r="12" spans="1:125" s="2" customFormat="1" ht="14.25" x14ac:dyDescent="0.25">
      <c r="A12" s="68" t="s">
        <v>20</v>
      </c>
      <c r="B12" s="69">
        <v>0</v>
      </c>
      <c r="C12" s="68">
        <v>0</v>
      </c>
      <c r="D12" s="70">
        <v>0</v>
      </c>
      <c r="E12" s="68"/>
      <c r="F12" s="68"/>
      <c r="G12" s="71"/>
      <c r="H12" s="68"/>
      <c r="I12" s="68"/>
      <c r="J12" s="71"/>
      <c r="K12" s="68"/>
      <c r="L12" s="68"/>
      <c r="M12" s="71"/>
      <c r="N12" s="68"/>
      <c r="O12" s="68"/>
      <c r="P12" s="71"/>
      <c r="Q12" s="69">
        <v>0</v>
      </c>
      <c r="R12" s="68">
        <v>0</v>
      </c>
      <c r="S12" s="70">
        <v>0</v>
      </c>
      <c r="T12" s="72" t="s">
        <v>18</v>
      </c>
      <c r="V12" s="68" t="s">
        <v>20</v>
      </c>
      <c r="W12" s="69">
        <v>0</v>
      </c>
      <c r="X12" s="68">
        <v>0</v>
      </c>
      <c r="Y12" s="70">
        <v>0</v>
      </c>
      <c r="Z12" s="68"/>
      <c r="AA12" s="68"/>
      <c r="AB12" s="71"/>
      <c r="AC12" s="68"/>
      <c r="AD12" s="68"/>
      <c r="AE12" s="71"/>
      <c r="AF12" s="68"/>
      <c r="AG12" s="68"/>
      <c r="AH12" s="71"/>
      <c r="AI12" s="68"/>
      <c r="AJ12" s="68"/>
      <c r="AK12" s="71"/>
      <c r="AL12" s="69">
        <v>0</v>
      </c>
      <c r="AM12" s="68">
        <v>0</v>
      </c>
      <c r="AN12" s="70">
        <v>0</v>
      </c>
      <c r="AO12" s="72" t="s">
        <v>18</v>
      </c>
      <c r="AQ12" s="68" t="s">
        <v>20</v>
      </c>
      <c r="AR12" s="69">
        <v>0</v>
      </c>
      <c r="AS12" s="68">
        <v>0</v>
      </c>
      <c r="AT12" s="70">
        <v>0</v>
      </c>
      <c r="AU12" s="68"/>
      <c r="AV12" s="68"/>
      <c r="AW12" s="71"/>
      <c r="AX12" s="68"/>
      <c r="AY12" s="68"/>
      <c r="AZ12" s="71"/>
      <c r="BA12" s="68"/>
      <c r="BB12" s="68"/>
      <c r="BC12" s="71"/>
      <c r="BD12" s="68"/>
      <c r="BE12" s="68"/>
      <c r="BF12" s="71"/>
      <c r="BG12" s="69">
        <v>0</v>
      </c>
      <c r="BH12" s="68">
        <v>0</v>
      </c>
      <c r="BI12" s="70">
        <v>0</v>
      </c>
      <c r="BJ12" s="72" t="s">
        <v>18</v>
      </c>
      <c r="BL12" s="68" t="s">
        <v>20</v>
      </c>
      <c r="BM12" s="69">
        <v>0</v>
      </c>
      <c r="BN12" s="68">
        <v>0</v>
      </c>
      <c r="BO12" s="70">
        <v>0</v>
      </c>
      <c r="BP12" s="68"/>
      <c r="BQ12" s="68"/>
      <c r="BR12" s="71"/>
      <c r="BS12" s="68"/>
      <c r="BT12" s="68"/>
      <c r="BU12" s="71"/>
      <c r="BV12" s="68"/>
      <c r="BW12" s="68"/>
      <c r="BX12" s="71"/>
      <c r="BY12" s="68"/>
      <c r="BZ12" s="68"/>
      <c r="CA12" s="71"/>
      <c r="CB12" s="69">
        <v>0</v>
      </c>
      <c r="CC12" s="68">
        <v>0</v>
      </c>
      <c r="CD12" s="70">
        <v>0</v>
      </c>
      <c r="CE12" s="72" t="s">
        <v>18</v>
      </c>
      <c r="CG12" s="68" t="s">
        <v>20</v>
      </c>
      <c r="CH12" s="69">
        <v>0</v>
      </c>
      <c r="CI12" s="68">
        <v>0</v>
      </c>
      <c r="CJ12" s="70">
        <v>0</v>
      </c>
      <c r="CK12" s="68"/>
      <c r="CL12" s="68"/>
      <c r="CM12" s="71"/>
      <c r="CN12" s="68"/>
      <c r="CO12" s="68"/>
      <c r="CP12" s="71"/>
      <c r="CQ12" s="68"/>
      <c r="CR12" s="68"/>
      <c r="CS12" s="71"/>
      <c r="CT12" s="68"/>
      <c r="CU12" s="68"/>
      <c r="CV12" s="71"/>
      <c r="CW12" s="69">
        <v>0</v>
      </c>
      <c r="CX12" s="68">
        <v>0</v>
      </c>
      <c r="CY12" s="70">
        <v>0</v>
      </c>
      <c r="CZ12" s="72" t="s">
        <v>18</v>
      </c>
      <c r="DB12" s="68" t="s">
        <v>20</v>
      </c>
      <c r="DC12" s="69">
        <v>0</v>
      </c>
      <c r="DD12" s="68">
        <v>0</v>
      </c>
      <c r="DE12" s="70">
        <v>0</v>
      </c>
      <c r="DF12" s="68"/>
      <c r="DG12" s="68"/>
      <c r="DH12" s="71"/>
      <c r="DI12" s="68"/>
      <c r="DJ12" s="68"/>
      <c r="DK12" s="71"/>
      <c r="DL12" s="68"/>
      <c r="DM12" s="68"/>
      <c r="DN12" s="71"/>
      <c r="DO12" s="68"/>
      <c r="DP12" s="68"/>
      <c r="DQ12" s="71"/>
      <c r="DR12" s="69">
        <v>0</v>
      </c>
      <c r="DS12" s="68">
        <v>0</v>
      </c>
      <c r="DT12" s="70">
        <v>0</v>
      </c>
      <c r="DU12" s="72" t="s">
        <v>18</v>
      </c>
    </row>
    <row r="13" spans="1:125" s="2" customFormat="1" ht="12.75" x14ac:dyDescent="0.2">
      <c r="A13" s="57" t="s">
        <v>21</v>
      </c>
      <c r="B13" s="58">
        <v>138.35053244072</v>
      </c>
      <c r="C13" s="59">
        <v>726.53698783900302</v>
      </c>
      <c r="D13" s="60"/>
      <c r="E13" s="59"/>
      <c r="F13" s="59"/>
      <c r="G13" s="61"/>
      <c r="H13" s="59"/>
      <c r="I13" s="59"/>
      <c r="J13" s="61"/>
      <c r="K13" s="59"/>
      <c r="L13" s="59"/>
      <c r="M13" s="61"/>
      <c r="N13" s="59"/>
      <c r="O13" s="59"/>
      <c r="P13" s="61"/>
      <c r="Q13" s="58">
        <v>138.44332309999999</v>
      </c>
      <c r="R13" s="59">
        <v>727.02427072041701</v>
      </c>
      <c r="S13" s="60"/>
      <c r="T13" s="62">
        <v>-6.7024293553638301E-2</v>
      </c>
      <c r="V13" s="57" t="s">
        <v>21</v>
      </c>
      <c r="W13" s="58">
        <v>174.48261126672</v>
      </c>
      <c r="X13" s="59">
        <v>916.28177054052003</v>
      </c>
      <c r="Y13" s="60"/>
      <c r="Z13" s="59"/>
      <c r="AA13" s="59"/>
      <c r="AB13" s="61"/>
      <c r="AC13" s="59"/>
      <c r="AD13" s="59"/>
      <c r="AE13" s="61"/>
      <c r="AF13" s="59"/>
      <c r="AG13" s="59"/>
      <c r="AH13" s="61"/>
      <c r="AI13" s="59"/>
      <c r="AJ13" s="59"/>
      <c r="AK13" s="61"/>
      <c r="AL13" s="58">
        <v>175.7737376</v>
      </c>
      <c r="AM13" s="59">
        <v>923.06201938056495</v>
      </c>
      <c r="AN13" s="60"/>
      <c r="AO13" s="62">
        <v>-0.73453881729370296</v>
      </c>
      <c r="AQ13" s="57" t="s">
        <v>21</v>
      </c>
      <c r="AR13" s="58">
        <v>149.86071917461999</v>
      </c>
      <c r="AS13" s="59">
        <v>786.98183218895394</v>
      </c>
      <c r="AT13" s="60"/>
      <c r="AU13" s="59"/>
      <c r="AV13" s="59"/>
      <c r="AW13" s="61"/>
      <c r="AX13" s="59"/>
      <c r="AY13" s="59"/>
      <c r="AZ13" s="61"/>
      <c r="BA13" s="59"/>
      <c r="BB13" s="59"/>
      <c r="BC13" s="61"/>
      <c r="BD13" s="59"/>
      <c r="BE13" s="59"/>
      <c r="BF13" s="61"/>
      <c r="BG13" s="58">
        <v>148.90777</v>
      </c>
      <c r="BH13" s="59">
        <v>781.97749421729702</v>
      </c>
      <c r="BI13" s="60"/>
      <c r="BJ13" s="62">
        <v>0.63995933497628499</v>
      </c>
      <c r="BL13" s="57" t="s">
        <v>21</v>
      </c>
      <c r="BM13" s="58">
        <v>131.73222433452</v>
      </c>
      <c r="BN13" s="59">
        <v>691.78146105323299</v>
      </c>
      <c r="BO13" s="60"/>
      <c r="BP13" s="59"/>
      <c r="BQ13" s="59"/>
      <c r="BR13" s="61"/>
      <c r="BS13" s="59"/>
      <c r="BT13" s="59"/>
      <c r="BU13" s="61"/>
      <c r="BV13" s="59"/>
      <c r="BW13" s="59"/>
      <c r="BX13" s="61"/>
      <c r="BY13" s="59"/>
      <c r="BZ13" s="59"/>
      <c r="CA13" s="61"/>
      <c r="CB13" s="58">
        <v>132.11752490000001</v>
      </c>
      <c r="CC13" s="59">
        <v>693.80483680262898</v>
      </c>
      <c r="CD13" s="60"/>
      <c r="CE13" s="62">
        <v>-0.29163471369270899</v>
      </c>
      <c r="CG13" s="57" t="s">
        <v>21</v>
      </c>
      <c r="CH13" s="58">
        <v>123.56470541768</v>
      </c>
      <c r="CI13" s="59">
        <v>648.89037500337201</v>
      </c>
      <c r="CJ13" s="60"/>
      <c r="CK13" s="59"/>
      <c r="CL13" s="59"/>
      <c r="CM13" s="61"/>
      <c r="CN13" s="59"/>
      <c r="CO13" s="59"/>
      <c r="CP13" s="61"/>
      <c r="CQ13" s="59"/>
      <c r="CR13" s="59"/>
      <c r="CS13" s="61"/>
      <c r="CT13" s="59"/>
      <c r="CU13" s="59"/>
      <c r="CV13" s="61"/>
      <c r="CW13" s="58">
        <v>118.7456207</v>
      </c>
      <c r="CX13" s="59">
        <v>623.58332895767296</v>
      </c>
      <c r="CY13" s="60"/>
      <c r="CZ13" s="62">
        <v>4.0583262685999397</v>
      </c>
      <c r="DB13" s="57" t="s">
        <v>21</v>
      </c>
      <c r="DC13" s="58">
        <v>171.94444309036001</v>
      </c>
      <c r="DD13" s="59">
        <v>902.95277910876302</v>
      </c>
      <c r="DE13" s="60"/>
      <c r="DF13" s="59"/>
      <c r="DG13" s="59"/>
      <c r="DH13" s="61"/>
      <c r="DI13" s="59"/>
      <c r="DJ13" s="59"/>
      <c r="DK13" s="61"/>
      <c r="DL13" s="59"/>
      <c r="DM13" s="59"/>
      <c r="DN13" s="61"/>
      <c r="DO13" s="59"/>
      <c r="DP13" s="59"/>
      <c r="DQ13" s="61"/>
      <c r="DR13" s="58">
        <v>179.1085612</v>
      </c>
      <c r="DS13" s="59">
        <v>940.57458438899096</v>
      </c>
      <c r="DT13" s="60"/>
      <c r="DU13" s="62">
        <v>-3.9998747472713898</v>
      </c>
    </row>
    <row r="14" spans="1:125" s="2" customFormat="1" ht="12.75" x14ac:dyDescent="0.2">
      <c r="A14" s="63" t="s">
        <v>22</v>
      </c>
      <c r="B14" s="64">
        <v>116.14563244071999</v>
      </c>
      <c r="C14" s="63">
        <v>609.92969420116503</v>
      </c>
      <c r="D14" s="65">
        <v>83.950260538741105</v>
      </c>
      <c r="E14" s="63">
        <v>70.846182299999995</v>
      </c>
      <c r="F14" s="63">
        <v>372.04317887384798</v>
      </c>
      <c r="G14" s="66">
        <v>60.997715377855002</v>
      </c>
      <c r="H14" s="63">
        <v>38.7640326</v>
      </c>
      <c r="I14" s="63">
        <v>203.56628185557801</v>
      </c>
      <c r="J14" s="66">
        <v>33.375368307357498</v>
      </c>
      <c r="K14" s="63">
        <v>0.37435639999999998</v>
      </c>
      <c r="L14" s="63">
        <v>1.9659033213391599</v>
      </c>
      <c r="M14" s="66">
        <v>0.32231638171247601</v>
      </c>
      <c r="N14" s="63">
        <v>6.1610611407200304</v>
      </c>
      <c r="O14" s="63">
        <v>32.354330150399903</v>
      </c>
      <c r="P14" s="66">
        <v>5.3045999330750497</v>
      </c>
      <c r="Q14" s="64">
        <v>112.0190231</v>
      </c>
      <c r="R14" s="63">
        <v>588.25912837461397</v>
      </c>
      <c r="S14" s="65">
        <v>80.913272371457595</v>
      </c>
      <c r="T14" s="67">
        <v>3.6838469275313899</v>
      </c>
      <c r="V14" s="63" t="s">
        <v>22</v>
      </c>
      <c r="W14" s="64">
        <v>130.66421126672</v>
      </c>
      <c r="X14" s="63">
        <v>686.172874056399</v>
      </c>
      <c r="Y14" s="65">
        <v>74.886666538353396</v>
      </c>
      <c r="Z14" s="63">
        <v>80.640836300000004</v>
      </c>
      <c r="AA14" s="63">
        <v>423.47903740322801</v>
      </c>
      <c r="AB14" s="66">
        <v>61.716085466884898</v>
      </c>
      <c r="AC14" s="63">
        <v>43.561080099999998</v>
      </c>
      <c r="AD14" s="63">
        <v>228.75760117821201</v>
      </c>
      <c r="AE14" s="66">
        <v>33.338187769779097</v>
      </c>
      <c r="AF14" s="63">
        <v>0.38211990000000001</v>
      </c>
      <c r="AG14" s="63">
        <v>2.0066727336831698</v>
      </c>
      <c r="AH14" s="66">
        <v>0.29244419439382102</v>
      </c>
      <c r="AI14" s="63">
        <v>6.0801749667200298</v>
      </c>
      <c r="AJ14" s="63">
        <v>31.929562741275799</v>
      </c>
      <c r="AK14" s="66">
        <v>4.6532825689421502</v>
      </c>
      <c r="AL14" s="64">
        <v>129.89743759999999</v>
      </c>
      <c r="AM14" s="63">
        <v>682.14622218636202</v>
      </c>
      <c r="AN14" s="65">
        <v>73.900367241209494</v>
      </c>
      <c r="AO14" s="67">
        <v>0.59029160304237804</v>
      </c>
      <c r="AQ14" s="63" t="s">
        <v>22</v>
      </c>
      <c r="AR14" s="64">
        <v>123.73041917462</v>
      </c>
      <c r="AS14" s="63">
        <v>649.76060782204399</v>
      </c>
      <c r="AT14" s="65">
        <v>82.5636096343882</v>
      </c>
      <c r="AU14" s="63">
        <v>74.892387499999998</v>
      </c>
      <c r="AV14" s="63">
        <v>393.29150865129998</v>
      </c>
      <c r="AW14" s="66">
        <v>60.528678395815298</v>
      </c>
      <c r="AX14" s="63">
        <v>42.858325800000003</v>
      </c>
      <c r="AY14" s="63">
        <v>225.067141999592</v>
      </c>
      <c r="AZ14" s="66">
        <v>34.638471352395797</v>
      </c>
      <c r="BA14" s="63">
        <v>0.37926349999999998</v>
      </c>
      <c r="BB14" s="63">
        <v>1.9916725727480999</v>
      </c>
      <c r="BC14" s="66">
        <v>0.30652405651737702</v>
      </c>
      <c r="BD14" s="63">
        <v>5.6004423746200098</v>
      </c>
      <c r="BE14" s="63">
        <v>29.410284598404299</v>
      </c>
      <c r="BF14" s="66">
        <v>4.5263261952714604</v>
      </c>
      <c r="BG14" s="64">
        <v>120.70197</v>
      </c>
      <c r="BH14" s="63">
        <v>633.85694411843895</v>
      </c>
      <c r="BI14" s="65">
        <v>81.058208043811305</v>
      </c>
      <c r="BJ14" s="67">
        <v>2.5090304446729599</v>
      </c>
      <c r="BL14" s="63" t="s">
        <v>22</v>
      </c>
      <c r="BM14" s="64">
        <v>116.92002433451999</v>
      </c>
      <c r="BN14" s="63">
        <v>613.99635259418199</v>
      </c>
      <c r="BO14" s="65">
        <v>88.755826393407006</v>
      </c>
      <c r="BP14" s="63">
        <v>69.628565399999999</v>
      </c>
      <c r="BQ14" s="63">
        <v>365.64895906665703</v>
      </c>
      <c r="BR14" s="66">
        <v>59.5523014952389</v>
      </c>
      <c r="BS14" s="63">
        <v>41.398354900000001</v>
      </c>
      <c r="BT14" s="63">
        <v>217.40021913846601</v>
      </c>
      <c r="BU14" s="66">
        <v>35.407412148286198</v>
      </c>
      <c r="BV14" s="63">
        <v>0.38036180000000003</v>
      </c>
      <c r="BW14" s="63">
        <v>1.9974402091978201</v>
      </c>
      <c r="BX14" s="66">
        <v>0.32531792750208999</v>
      </c>
      <c r="BY14" s="63">
        <v>5.5127422345200099</v>
      </c>
      <c r="BZ14" s="63">
        <v>28.949734179860599</v>
      </c>
      <c r="CA14" s="66">
        <v>4.7149684289728704</v>
      </c>
      <c r="CB14" s="64">
        <v>111.4378249</v>
      </c>
      <c r="CC14" s="63">
        <v>585.20701153692596</v>
      </c>
      <c r="CD14" s="65">
        <v>84.347496658257498</v>
      </c>
      <c r="CE14" s="67">
        <v>4.9195140334437699</v>
      </c>
      <c r="CG14" s="63" t="s">
        <v>22</v>
      </c>
      <c r="CH14" s="64">
        <v>106.52280541768</v>
      </c>
      <c r="CI14" s="63">
        <v>559.39617158670899</v>
      </c>
      <c r="CJ14" s="65">
        <v>86.208116676688505</v>
      </c>
      <c r="CK14" s="63">
        <v>64.943583599999997</v>
      </c>
      <c r="CL14" s="63">
        <v>341.046143992483</v>
      </c>
      <c r="CM14" s="66">
        <v>60.966835547893901</v>
      </c>
      <c r="CN14" s="63">
        <v>36.482102599999997</v>
      </c>
      <c r="CO14" s="63">
        <v>191.582905142736</v>
      </c>
      <c r="CP14" s="66">
        <v>34.248161656043798</v>
      </c>
      <c r="CQ14" s="63">
        <v>0.35951860000000002</v>
      </c>
      <c r="CR14" s="63">
        <v>1.8879837764846701</v>
      </c>
      <c r="CS14" s="66">
        <v>0.33750387871434101</v>
      </c>
      <c r="CT14" s="63">
        <v>4.7376006176800196</v>
      </c>
      <c r="CU14" s="63">
        <v>24.879138675004899</v>
      </c>
      <c r="CV14" s="66">
        <v>4.4474989173479802</v>
      </c>
      <c r="CW14" s="64">
        <v>100.2501207</v>
      </c>
      <c r="CX14" s="63">
        <v>526.45565896237304</v>
      </c>
      <c r="CY14" s="65">
        <v>84.424267698488705</v>
      </c>
      <c r="CZ14" s="67">
        <v>6.2570345789919299</v>
      </c>
      <c r="DB14" s="63" t="s">
        <v>22</v>
      </c>
      <c r="DC14" s="64">
        <v>134.28094309036001</v>
      </c>
      <c r="DD14" s="63">
        <v>705.16585802698705</v>
      </c>
      <c r="DE14" s="65">
        <v>78.095541022976207</v>
      </c>
      <c r="DF14" s="63">
        <v>82.959996899999993</v>
      </c>
      <c r="DG14" s="63">
        <v>435.65792769669901</v>
      </c>
      <c r="DH14" s="66">
        <v>61.780916182704097</v>
      </c>
      <c r="DI14" s="63">
        <v>45.737355100000002</v>
      </c>
      <c r="DJ14" s="63">
        <v>240.18613893166699</v>
      </c>
      <c r="DK14" s="66">
        <v>34.0609427126398</v>
      </c>
      <c r="DL14" s="63">
        <v>0.39427000000000001</v>
      </c>
      <c r="DM14" s="63">
        <v>2.07047803244286</v>
      </c>
      <c r="DN14" s="66">
        <v>0.29361575136889601</v>
      </c>
      <c r="DO14" s="63">
        <v>5.1893210903600302</v>
      </c>
      <c r="DP14" s="63">
        <v>27.251313366177701</v>
      </c>
      <c r="DQ14" s="66">
        <v>3.8645253532871302</v>
      </c>
      <c r="DR14" s="64">
        <v>133.4400612</v>
      </c>
      <c r="DS14" s="63">
        <v>700.75003262340704</v>
      </c>
      <c r="DT14" s="65">
        <v>74.502335514266903</v>
      </c>
      <c r="DU14" s="67">
        <v>0.63015700292564503</v>
      </c>
    </row>
    <row r="15" spans="1:125" s="2" customFormat="1" ht="12.75" x14ac:dyDescent="0.2">
      <c r="A15" s="68" t="s">
        <v>23</v>
      </c>
      <c r="B15" s="69">
        <v>113.79252094072</v>
      </c>
      <c r="C15" s="68">
        <v>597.57251341480401</v>
      </c>
      <c r="D15" s="70">
        <v>97.973999150419203</v>
      </c>
      <c r="E15" s="68">
        <v>70.846182299999995</v>
      </c>
      <c r="F15" s="68">
        <v>372.04317887384798</v>
      </c>
      <c r="G15" s="71">
        <v>62.259084968252999</v>
      </c>
      <c r="H15" s="68">
        <v>36.5398803</v>
      </c>
      <c r="I15" s="68">
        <v>191.88632021011401</v>
      </c>
      <c r="J15" s="71">
        <v>32.110968276232597</v>
      </c>
      <c r="K15" s="68">
        <v>0.24539720000000001</v>
      </c>
      <c r="L15" s="68">
        <v>1.2886841804422999</v>
      </c>
      <c r="M15" s="71">
        <v>0.215653188778408</v>
      </c>
      <c r="N15" s="68">
        <v>6.1610611407200304</v>
      </c>
      <c r="O15" s="68">
        <v>32.354330150399903</v>
      </c>
      <c r="P15" s="71">
        <v>5.4142935667359202</v>
      </c>
      <c r="Q15" s="69">
        <v>112.0190231</v>
      </c>
      <c r="R15" s="68">
        <v>588.25912837461397</v>
      </c>
      <c r="S15" s="70">
        <v>100</v>
      </c>
      <c r="T15" s="72">
        <v>1.58321130790154</v>
      </c>
      <c r="V15" s="68" t="s">
        <v>23</v>
      </c>
      <c r="W15" s="69">
        <v>129.85804866672001</v>
      </c>
      <c r="X15" s="68">
        <v>681.93937428751701</v>
      </c>
      <c r="Y15" s="70">
        <v>99.383027232794106</v>
      </c>
      <c r="Z15" s="68">
        <v>80.640836300000004</v>
      </c>
      <c r="AA15" s="68">
        <v>423.47903740322801</v>
      </c>
      <c r="AB15" s="71">
        <v>62.099220747544301</v>
      </c>
      <c r="AC15" s="68">
        <v>42.8693083</v>
      </c>
      <c r="AD15" s="68">
        <v>225.124815738378</v>
      </c>
      <c r="AE15" s="71">
        <v>33.012438381870197</v>
      </c>
      <c r="AF15" s="68">
        <v>0.2677291</v>
      </c>
      <c r="AG15" s="68">
        <v>1.4059584046356499</v>
      </c>
      <c r="AH15" s="71">
        <v>0.20617058607366401</v>
      </c>
      <c r="AI15" s="68">
        <v>6.0801749667200298</v>
      </c>
      <c r="AJ15" s="68">
        <v>31.929562741275799</v>
      </c>
      <c r="AK15" s="71">
        <v>4.6821702845117903</v>
      </c>
      <c r="AL15" s="69">
        <v>129.89743759999999</v>
      </c>
      <c r="AM15" s="68">
        <v>682.14622218636202</v>
      </c>
      <c r="AN15" s="70">
        <v>100</v>
      </c>
      <c r="AO15" s="72">
        <v>-3.03231026013558E-2</v>
      </c>
      <c r="AQ15" s="68" t="s">
        <v>23</v>
      </c>
      <c r="AR15" s="69">
        <v>120.52306317462001</v>
      </c>
      <c r="AS15" s="68">
        <v>632.91742893391199</v>
      </c>
      <c r="AT15" s="70">
        <v>97.407787008727894</v>
      </c>
      <c r="AU15" s="68">
        <v>74.892387499999998</v>
      </c>
      <c r="AV15" s="68">
        <v>393.29150865129998</v>
      </c>
      <c r="AW15" s="71">
        <v>62.139465698355203</v>
      </c>
      <c r="AX15" s="68">
        <v>39.772106600000001</v>
      </c>
      <c r="AY15" s="68">
        <v>208.860103531275</v>
      </c>
      <c r="AZ15" s="71">
        <v>32.999581617317602</v>
      </c>
      <c r="BA15" s="68">
        <v>0.25812669999999999</v>
      </c>
      <c r="BB15" s="68">
        <v>1.3555321529331901</v>
      </c>
      <c r="BC15" s="71">
        <v>0.21417203745146501</v>
      </c>
      <c r="BD15" s="68">
        <v>5.6004423746200098</v>
      </c>
      <c r="BE15" s="68">
        <v>29.410284598404299</v>
      </c>
      <c r="BF15" s="71">
        <v>4.6467806468756896</v>
      </c>
      <c r="BG15" s="69">
        <v>120.70197</v>
      </c>
      <c r="BH15" s="68">
        <v>633.85694411843895</v>
      </c>
      <c r="BI15" s="70">
        <v>100</v>
      </c>
      <c r="BJ15" s="72">
        <v>-0.14822195974097899</v>
      </c>
      <c r="BL15" s="68" t="s">
        <v>23</v>
      </c>
      <c r="BM15" s="69">
        <v>112.99671703452</v>
      </c>
      <c r="BN15" s="68">
        <v>593.39341151529504</v>
      </c>
      <c r="BO15" s="70">
        <v>96.644452203691799</v>
      </c>
      <c r="BP15" s="68">
        <v>69.628565399999999</v>
      </c>
      <c r="BQ15" s="68">
        <v>365.64895906665703</v>
      </c>
      <c r="BR15" s="71">
        <v>61.619989701761703</v>
      </c>
      <c r="BS15" s="68">
        <v>37.620734900000002</v>
      </c>
      <c r="BT15" s="68">
        <v>197.56234350776501</v>
      </c>
      <c r="BU15" s="71">
        <v>33.293653025784003</v>
      </c>
      <c r="BV15" s="68">
        <v>0.23467450000000001</v>
      </c>
      <c r="BW15" s="68">
        <v>1.23237476101279</v>
      </c>
      <c r="BX15" s="71">
        <v>0.207682582431406</v>
      </c>
      <c r="BY15" s="68">
        <v>5.5127422345200099</v>
      </c>
      <c r="BZ15" s="68">
        <v>28.949734179860599</v>
      </c>
      <c r="CA15" s="71">
        <v>4.8786746900229803</v>
      </c>
      <c r="CB15" s="69">
        <v>111.4378249</v>
      </c>
      <c r="CC15" s="68">
        <v>585.20701153692596</v>
      </c>
      <c r="CD15" s="70">
        <v>100</v>
      </c>
      <c r="CE15" s="72">
        <v>1.39888959239726</v>
      </c>
      <c r="CG15" s="68" t="s">
        <v>23</v>
      </c>
      <c r="CH15" s="69">
        <v>101.24041801768</v>
      </c>
      <c r="CI15" s="68">
        <v>531.65612778283605</v>
      </c>
      <c r="CJ15" s="70">
        <v>95.041073712537397</v>
      </c>
      <c r="CK15" s="68">
        <v>64.943583599999997</v>
      </c>
      <c r="CL15" s="68">
        <v>341.046143992483</v>
      </c>
      <c r="CM15" s="71">
        <v>64.147881717219505</v>
      </c>
      <c r="CN15" s="68">
        <v>31.3300713</v>
      </c>
      <c r="CO15" s="68">
        <v>164.52741619072799</v>
      </c>
      <c r="CP15" s="71">
        <v>30.946208948414998</v>
      </c>
      <c r="CQ15" s="68">
        <v>0.22916249999999999</v>
      </c>
      <c r="CR15" s="68">
        <v>1.2034289246193901</v>
      </c>
      <c r="CS15" s="71">
        <v>0.226354754837125</v>
      </c>
      <c r="CT15" s="68">
        <v>4.7376006176800196</v>
      </c>
      <c r="CU15" s="68">
        <v>24.879138675004899</v>
      </c>
      <c r="CV15" s="71">
        <v>4.6795545795283804</v>
      </c>
      <c r="CW15" s="69">
        <v>100.2501207</v>
      </c>
      <c r="CX15" s="68">
        <v>526.45565896237304</v>
      </c>
      <c r="CY15" s="70">
        <v>100</v>
      </c>
      <c r="CZ15" s="72">
        <v>0.987826558976035</v>
      </c>
      <c r="DB15" s="68" t="s">
        <v>23</v>
      </c>
      <c r="DC15" s="69">
        <v>132.07450269035999</v>
      </c>
      <c r="DD15" s="68">
        <v>693.57890903747602</v>
      </c>
      <c r="DE15" s="70">
        <v>98.356847703612502</v>
      </c>
      <c r="DF15" s="68">
        <v>82.959996899999993</v>
      </c>
      <c r="DG15" s="68">
        <v>435.65792769669901</v>
      </c>
      <c r="DH15" s="71">
        <v>62.813029926369801</v>
      </c>
      <c r="DI15" s="68">
        <v>43.6378792</v>
      </c>
      <c r="DJ15" s="68">
        <v>229.160905638256</v>
      </c>
      <c r="DK15" s="71">
        <v>33.040350946697203</v>
      </c>
      <c r="DL15" s="68">
        <v>0.28730549999999999</v>
      </c>
      <c r="DM15" s="68">
        <v>1.5087623363431399</v>
      </c>
      <c r="DN15" s="71">
        <v>0.21753290313238499</v>
      </c>
      <c r="DO15" s="68">
        <v>5.1893210903600302</v>
      </c>
      <c r="DP15" s="68">
        <v>27.251313366177701</v>
      </c>
      <c r="DQ15" s="71">
        <v>3.9290862238005499</v>
      </c>
      <c r="DR15" s="69">
        <v>133.4400612</v>
      </c>
      <c r="DS15" s="68">
        <v>700.75003262340704</v>
      </c>
      <c r="DT15" s="70">
        <v>100</v>
      </c>
      <c r="DU15" s="72">
        <v>-1.02334973272626</v>
      </c>
    </row>
    <row r="16" spans="1:125" s="2" customFormat="1" ht="12.75" x14ac:dyDescent="0.2">
      <c r="A16" s="68" t="s">
        <v>24</v>
      </c>
      <c r="B16" s="69">
        <v>2.3531</v>
      </c>
      <c r="C16" s="68">
        <v>12.357120395011799</v>
      </c>
      <c r="D16" s="70">
        <v>2.0259909482184</v>
      </c>
      <c r="E16" s="68">
        <v>0</v>
      </c>
      <c r="F16" s="68">
        <v>0</v>
      </c>
      <c r="G16" s="71">
        <v>0</v>
      </c>
      <c r="H16" s="68">
        <v>2.2241523000000001</v>
      </c>
      <c r="I16" s="68">
        <v>11.679961645464401</v>
      </c>
      <c r="J16" s="71">
        <v>94.520092643746494</v>
      </c>
      <c r="K16" s="68">
        <v>0.1289592</v>
      </c>
      <c r="L16" s="68">
        <v>0.67721914089685997</v>
      </c>
      <c r="M16" s="71">
        <v>5.4803960732650498</v>
      </c>
      <c r="N16" s="68">
        <v>0</v>
      </c>
      <c r="O16" s="68">
        <v>0</v>
      </c>
      <c r="P16" s="71">
        <v>0</v>
      </c>
      <c r="Q16" s="73">
        <v>0</v>
      </c>
      <c r="R16" s="74">
        <v>0</v>
      </c>
      <c r="S16" s="75">
        <v>0</v>
      </c>
      <c r="T16" s="72" t="s">
        <v>18</v>
      </c>
      <c r="V16" s="68" t="s">
        <v>24</v>
      </c>
      <c r="W16" s="69">
        <v>0.80620000000000003</v>
      </c>
      <c r="X16" s="68">
        <v>4.2336961720532402</v>
      </c>
      <c r="Y16" s="70">
        <v>0.61700139019270805</v>
      </c>
      <c r="Z16" s="68">
        <v>0</v>
      </c>
      <c r="AA16" s="68">
        <v>0</v>
      </c>
      <c r="AB16" s="71">
        <v>0</v>
      </c>
      <c r="AC16" s="68">
        <v>0.69177180000000005</v>
      </c>
      <c r="AD16" s="68">
        <v>3.6327854398342598</v>
      </c>
      <c r="AE16" s="71">
        <v>85.806474820143904</v>
      </c>
      <c r="AF16" s="68">
        <v>0.1143908</v>
      </c>
      <c r="AG16" s="68">
        <v>0.60071432904751698</v>
      </c>
      <c r="AH16" s="71">
        <v>14.1888861324733</v>
      </c>
      <c r="AI16" s="68">
        <v>0</v>
      </c>
      <c r="AJ16" s="68">
        <v>0</v>
      </c>
      <c r="AK16" s="71">
        <v>0</v>
      </c>
      <c r="AL16" s="73">
        <v>0</v>
      </c>
      <c r="AM16" s="74">
        <v>0</v>
      </c>
      <c r="AN16" s="75">
        <v>0</v>
      </c>
      <c r="AO16" s="72" t="s">
        <v>18</v>
      </c>
      <c r="AQ16" s="68" t="s">
        <v>24</v>
      </c>
      <c r="AR16" s="69">
        <v>3.2073999999999998</v>
      </c>
      <c r="AS16" s="68">
        <v>16.843409950686599</v>
      </c>
      <c r="AT16" s="70">
        <v>2.59224855245452</v>
      </c>
      <c r="AU16" s="68">
        <v>0</v>
      </c>
      <c r="AV16" s="68">
        <v>0</v>
      </c>
      <c r="AW16" s="71">
        <v>0</v>
      </c>
      <c r="AX16" s="68">
        <v>3.0862191999999999</v>
      </c>
      <c r="AY16" s="68">
        <v>16.207038468317101</v>
      </c>
      <c r="AZ16" s="71">
        <v>96.221837001933096</v>
      </c>
      <c r="BA16" s="68">
        <v>0.1211368</v>
      </c>
      <c r="BB16" s="68">
        <v>0.63614041981490899</v>
      </c>
      <c r="BC16" s="71">
        <v>3.7767911704184098</v>
      </c>
      <c r="BD16" s="68">
        <v>0</v>
      </c>
      <c r="BE16" s="68">
        <v>0</v>
      </c>
      <c r="BF16" s="71">
        <v>0</v>
      </c>
      <c r="BG16" s="73">
        <v>0</v>
      </c>
      <c r="BH16" s="74">
        <v>0</v>
      </c>
      <c r="BI16" s="75">
        <v>0</v>
      </c>
      <c r="BJ16" s="72" t="s">
        <v>18</v>
      </c>
      <c r="BL16" s="68" t="s">
        <v>24</v>
      </c>
      <c r="BM16" s="69">
        <v>3.9232999999999998</v>
      </c>
      <c r="BN16" s="68">
        <v>20.602902743508398</v>
      </c>
      <c r="BO16" s="70">
        <v>3.3555415527241399</v>
      </c>
      <c r="BP16" s="68">
        <v>0</v>
      </c>
      <c r="BQ16" s="68">
        <v>0</v>
      </c>
      <c r="BR16" s="71">
        <v>0</v>
      </c>
      <c r="BS16" s="68">
        <v>3.7776200000000002</v>
      </c>
      <c r="BT16" s="68">
        <v>19.837875630701799</v>
      </c>
      <c r="BU16" s="71">
        <v>96.286799378074605</v>
      </c>
      <c r="BV16" s="68">
        <v>0.14568729999999999</v>
      </c>
      <c r="BW16" s="68">
        <v>0.76506544818503197</v>
      </c>
      <c r="BX16" s="71">
        <v>3.7133866897764598</v>
      </c>
      <c r="BY16" s="68">
        <v>0</v>
      </c>
      <c r="BZ16" s="68">
        <v>0</v>
      </c>
      <c r="CA16" s="71">
        <v>0</v>
      </c>
      <c r="CB16" s="73">
        <v>0</v>
      </c>
      <c r="CC16" s="74">
        <v>0</v>
      </c>
      <c r="CD16" s="75">
        <v>0</v>
      </c>
      <c r="CE16" s="72" t="s">
        <v>18</v>
      </c>
      <c r="CG16" s="68" t="s">
        <v>24</v>
      </c>
      <c r="CH16" s="69">
        <v>5.2824</v>
      </c>
      <c r="CI16" s="68">
        <v>27.7401099717862</v>
      </c>
      <c r="CJ16" s="70">
        <v>4.9589381159156503</v>
      </c>
      <c r="CK16" s="68">
        <v>0</v>
      </c>
      <c r="CL16" s="68">
        <v>0</v>
      </c>
      <c r="CM16" s="71">
        <v>0</v>
      </c>
      <c r="CN16" s="68">
        <v>5.1520313</v>
      </c>
      <c r="CO16" s="68">
        <v>27.0554889520076</v>
      </c>
      <c r="CP16" s="71">
        <v>97.532017643495394</v>
      </c>
      <c r="CQ16" s="68">
        <v>0.1303561</v>
      </c>
      <c r="CR16" s="68">
        <v>0.68455485186528198</v>
      </c>
      <c r="CS16" s="71">
        <v>2.46774382856277</v>
      </c>
      <c r="CT16" s="68">
        <v>0</v>
      </c>
      <c r="CU16" s="68">
        <v>0</v>
      </c>
      <c r="CV16" s="71">
        <v>0</v>
      </c>
      <c r="CW16" s="73">
        <v>0</v>
      </c>
      <c r="CX16" s="74">
        <v>0</v>
      </c>
      <c r="CY16" s="75">
        <v>0</v>
      </c>
      <c r="CZ16" s="72" t="s">
        <v>18</v>
      </c>
      <c r="DB16" s="68" t="s">
        <v>24</v>
      </c>
      <c r="DC16" s="69">
        <v>2.2063999999999999</v>
      </c>
      <c r="DD16" s="68">
        <v>11.586736832074299</v>
      </c>
      <c r="DE16" s="70">
        <v>1.6431222102121199</v>
      </c>
      <c r="DF16" s="68">
        <v>0</v>
      </c>
      <c r="DG16" s="68">
        <v>0</v>
      </c>
      <c r="DH16" s="71">
        <v>0</v>
      </c>
      <c r="DI16" s="68">
        <v>2.0994758999999998</v>
      </c>
      <c r="DJ16" s="68">
        <v>11.0252332934111</v>
      </c>
      <c r="DK16" s="71">
        <v>95.153911348803504</v>
      </c>
      <c r="DL16" s="68">
        <v>0.1069645</v>
      </c>
      <c r="DM16" s="68">
        <v>0.56171569609971395</v>
      </c>
      <c r="DN16" s="71">
        <v>4.8479196881798403</v>
      </c>
      <c r="DO16" s="68">
        <v>0</v>
      </c>
      <c r="DP16" s="68">
        <v>0</v>
      </c>
      <c r="DQ16" s="71">
        <v>0</v>
      </c>
      <c r="DR16" s="73">
        <v>0</v>
      </c>
      <c r="DS16" s="74">
        <v>0</v>
      </c>
      <c r="DT16" s="75">
        <v>0</v>
      </c>
      <c r="DU16" s="72" t="s">
        <v>18</v>
      </c>
    </row>
    <row r="17" spans="1:125" s="2" customFormat="1" ht="12.75" x14ac:dyDescent="0.2">
      <c r="A17" s="68" t="s">
        <v>25</v>
      </c>
      <c r="B17" s="69">
        <v>26.873544800000001</v>
      </c>
      <c r="C17" s="68">
        <v>141.12431623575</v>
      </c>
      <c r="D17" s="70">
        <v>23.137800565782001</v>
      </c>
      <c r="E17" s="68">
        <v>21.196974999999998</v>
      </c>
      <c r="F17" s="68">
        <v>111.314254423975</v>
      </c>
      <c r="G17" s="71">
        <v>78.876736053071795</v>
      </c>
      <c r="H17" s="68">
        <v>5.2859154999999998</v>
      </c>
      <c r="I17" s="68">
        <v>27.758571344761702</v>
      </c>
      <c r="J17" s="71">
        <v>19.669587839413001</v>
      </c>
      <c r="K17" s="68">
        <v>5.2421099999999998E-2</v>
      </c>
      <c r="L17" s="68">
        <v>0.27528530191617501</v>
      </c>
      <c r="M17" s="71">
        <v>0.195065818038266</v>
      </c>
      <c r="N17" s="68">
        <v>0.33823320000000001</v>
      </c>
      <c r="O17" s="68">
        <v>1.77620516509715</v>
      </c>
      <c r="P17" s="71">
        <v>1.25861028947696</v>
      </c>
      <c r="Q17" s="69">
        <v>31.439391799999999</v>
      </c>
      <c r="R17" s="68">
        <v>165.10150423634599</v>
      </c>
      <c r="S17" s="70">
        <v>28.066118530540901</v>
      </c>
      <c r="T17" s="72">
        <v>-14.5226950605323</v>
      </c>
      <c r="V17" s="68" t="s">
        <v>25</v>
      </c>
      <c r="W17" s="69">
        <v>29.797229000000002</v>
      </c>
      <c r="X17" s="68">
        <v>156.477814878559</v>
      </c>
      <c r="Y17" s="70">
        <v>22.804430311201301</v>
      </c>
      <c r="Z17" s="68">
        <v>23.797214700000001</v>
      </c>
      <c r="AA17" s="68">
        <v>124.969209601736</v>
      </c>
      <c r="AB17" s="71">
        <v>79.863851433970595</v>
      </c>
      <c r="AC17" s="68">
        <v>5.5878451</v>
      </c>
      <c r="AD17" s="68">
        <v>29.344130997142699</v>
      </c>
      <c r="AE17" s="71">
        <v>18.752901821843899</v>
      </c>
      <c r="AF17" s="68">
        <v>5.6761899999999997E-2</v>
      </c>
      <c r="AG17" s="68">
        <v>0.29808067321814602</v>
      </c>
      <c r="AH17" s="71">
        <v>0.19049388787125099</v>
      </c>
      <c r="AI17" s="68">
        <v>0.35540729999999998</v>
      </c>
      <c r="AJ17" s="68">
        <v>1.86639360646214</v>
      </c>
      <c r="AK17" s="71">
        <v>1.19275285631426</v>
      </c>
      <c r="AL17" s="69">
        <v>35.985168799999997</v>
      </c>
      <c r="AM17" s="68">
        <v>188.97329620348501</v>
      </c>
      <c r="AN17" s="70">
        <v>27.702754931017999</v>
      </c>
      <c r="AO17" s="72">
        <v>-17.195805956591801</v>
      </c>
      <c r="AQ17" s="68" t="s">
        <v>25</v>
      </c>
      <c r="AR17" s="69">
        <v>29.4512699</v>
      </c>
      <c r="AS17" s="68">
        <v>154.66103775457299</v>
      </c>
      <c r="AT17" s="70">
        <v>23.802772266079199</v>
      </c>
      <c r="AU17" s="68">
        <v>23.309596500000001</v>
      </c>
      <c r="AV17" s="68">
        <v>122.408520806445</v>
      </c>
      <c r="AW17" s="71">
        <v>79.146320614174996</v>
      </c>
      <c r="AX17" s="68">
        <v>5.7494211000000002</v>
      </c>
      <c r="AY17" s="68">
        <v>30.192634709243599</v>
      </c>
      <c r="AZ17" s="71">
        <v>19.521810500945499</v>
      </c>
      <c r="BA17" s="68">
        <v>5.33814000000001E-2</v>
      </c>
      <c r="BB17" s="68">
        <v>0.28032824217172397</v>
      </c>
      <c r="BC17" s="71">
        <v>0.18125330480231699</v>
      </c>
      <c r="BD17" s="68">
        <v>0.33887089999999997</v>
      </c>
      <c r="BE17" s="68">
        <v>1.7795539967132701</v>
      </c>
      <c r="BF17" s="71">
        <v>1.15061558007724</v>
      </c>
      <c r="BG17" s="69">
        <v>35.481375499999999</v>
      </c>
      <c r="BH17" s="68">
        <v>186.32766513710499</v>
      </c>
      <c r="BI17" s="70">
        <v>29.395854516707601</v>
      </c>
      <c r="BJ17" s="72">
        <v>-16.995129176995999</v>
      </c>
      <c r="BL17" s="68" t="s">
        <v>25</v>
      </c>
      <c r="BM17" s="69">
        <v>30.945427800000001</v>
      </c>
      <c r="BN17" s="68">
        <v>162.50749096925099</v>
      </c>
      <c r="BO17" s="70">
        <v>26.467175298785399</v>
      </c>
      <c r="BP17" s="68">
        <v>24.491365800000001</v>
      </c>
      <c r="BQ17" s="68">
        <v>128.61448974921299</v>
      </c>
      <c r="BR17" s="71">
        <v>79.143729917994506</v>
      </c>
      <c r="BS17" s="68">
        <v>6.0632156999999998</v>
      </c>
      <c r="BT17" s="68">
        <v>31.8405024800585</v>
      </c>
      <c r="BU17" s="71">
        <v>19.5932521572702</v>
      </c>
      <c r="BV17" s="68">
        <v>5.3807000000000001E-2</v>
      </c>
      <c r="BW17" s="68">
        <v>0.28256324724593002</v>
      </c>
      <c r="BX17" s="71">
        <v>0.17387705979621301</v>
      </c>
      <c r="BY17" s="68">
        <v>0.33703929999999999</v>
      </c>
      <c r="BZ17" s="68">
        <v>1.7699354927332001</v>
      </c>
      <c r="CA17" s="71">
        <v>1.08914086493902</v>
      </c>
      <c r="CB17" s="69">
        <v>37.575910399999998</v>
      </c>
      <c r="CC17" s="68">
        <v>197.32695115591099</v>
      </c>
      <c r="CD17" s="70">
        <v>33.719170697848</v>
      </c>
      <c r="CE17" s="72">
        <v>-17.645567411188999</v>
      </c>
      <c r="CG17" s="68" t="s">
        <v>25</v>
      </c>
      <c r="CH17" s="69">
        <v>27.2254535</v>
      </c>
      <c r="CI17" s="68">
        <v>142.97233721826299</v>
      </c>
      <c r="CJ17" s="70">
        <v>25.558333159972602</v>
      </c>
      <c r="CK17" s="68">
        <v>21.9271812</v>
      </c>
      <c r="CL17" s="68">
        <v>115.148875105877</v>
      </c>
      <c r="CM17" s="71">
        <v>80.539268886742306</v>
      </c>
      <c r="CN17" s="68">
        <v>4.9535819999999999</v>
      </c>
      <c r="CO17" s="68">
        <v>26.013347992249901</v>
      </c>
      <c r="CP17" s="71">
        <v>18.194672129152998</v>
      </c>
      <c r="CQ17" s="68">
        <v>4.78687E-2</v>
      </c>
      <c r="CR17" s="68">
        <v>0.25137872978313702</v>
      </c>
      <c r="CS17" s="71">
        <v>0.17582333385190399</v>
      </c>
      <c r="CT17" s="68">
        <v>0.29682160000000002</v>
      </c>
      <c r="CU17" s="68">
        <v>1.55873539035316</v>
      </c>
      <c r="CV17" s="71">
        <v>1.0902356502527999</v>
      </c>
      <c r="CW17" s="69">
        <v>32.861786000000002</v>
      </c>
      <c r="CX17" s="68">
        <v>172.57109599979299</v>
      </c>
      <c r="CY17" s="70">
        <v>32.779796942429101</v>
      </c>
      <c r="CZ17" s="72">
        <v>-17.151631685508502</v>
      </c>
      <c r="DB17" s="68" t="s">
        <v>25</v>
      </c>
      <c r="DC17" s="69">
        <v>33.804722599999998</v>
      </c>
      <c r="DD17" s="68">
        <v>177.522853719848</v>
      </c>
      <c r="DE17" s="70">
        <v>25.174624054622701</v>
      </c>
      <c r="DF17" s="68">
        <v>26.5763566</v>
      </c>
      <c r="DG17" s="68">
        <v>139.56365567420201</v>
      </c>
      <c r="DH17" s="71">
        <v>78.617289407959802</v>
      </c>
      <c r="DI17" s="68">
        <v>6.7690085</v>
      </c>
      <c r="DJ17" s="68">
        <v>35.546918103505199</v>
      </c>
      <c r="DK17" s="71">
        <v>20.023854595984801</v>
      </c>
      <c r="DL17" s="68">
        <v>6.1850099999999998E-2</v>
      </c>
      <c r="DM17" s="68">
        <v>0.32480095709639101</v>
      </c>
      <c r="DN17" s="71">
        <v>0.18296289761596801</v>
      </c>
      <c r="DO17" s="68">
        <v>0.39750740000000001</v>
      </c>
      <c r="DP17" s="68">
        <v>2.08747898504445</v>
      </c>
      <c r="DQ17" s="71">
        <v>1.17589309843945</v>
      </c>
      <c r="DR17" s="69">
        <v>40.670078599999997</v>
      </c>
      <c r="DS17" s="68">
        <v>213.57573317529699</v>
      </c>
      <c r="DT17" s="70">
        <v>30.478162430579001</v>
      </c>
      <c r="DU17" s="72">
        <v>-16.880606667920201</v>
      </c>
    </row>
    <row r="18" spans="1:125" s="2" customFormat="1" ht="12.75" x14ac:dyDescent="0.2">
      <c r="A18" s="68" t="s">
        <v>26</v>
      </c>
      <c r="B18" s="69">
        <v>41.669339399999998</v>
      </c>
      <c r="C18" s="68">
        <v>218.823273021294</v>
      </c>
      <c r="D18" s="70">
        <v>35.876802703939603</v>
      </c>
      <c r="E18" s="68">
        <v>23.443363999999999</v>
      </c>
      <c r="F18" s="68">
        <v>123.110990358287</v>
      </c>
      <c r="G18" s="71">
        <v>56.260464738732999</v>
      </c>
      <c r="H18" s="68">
        <v>16.4314091</v>
      </c>
      <c r="I18" s="68">
        <v>86.288258258634102</v>
      </c>
      <c r="J18" s="71">
        <v>39.4328523960233</v>
      </c>
      <c r="K18" s="68">
        <v>0.15664359999999999</v>
      </c>
      <c r="L18" s="68">
        <v>0.822601599722947</v>
      </c>
      <c r="M18" s="71">
        <v>0.37592052635228501</v>
      </c>
      <c r="N18" s="68">
        <v>1.6379227000000001</v>
      </c>
      <c r="O18" s="68">
        <v>8.6014228046503494</v>
      </c>
      <c r="P18" s="71">
        <v>3.9307623388913102</v>
      </c>
      <c r="Q18" s="69">
        <v>38.760438100000002</v>
      </c>
      <c r="R18" s="68">
        <v>203.547405620289</v>
      </c>
      <c r="S18" s="70">
        <v>34.601656957317303</v>
      </c>
      <c r="T18" s="72">
        <v>7.5048204886002203</v>
      </c>
      <c r="V18" s="68" t="s">
        <v>26</v>
      </c>
      <c r="W18" s="69">
        <v>51.175578799999997</v>
      </c>
      <c r="X18" s="68">
        <v>268.74454486252699</v>
      </c>
      <c r="Y18" s="70">
        <v>39.165719751322897</v>
      </c>
      <c r="Z18" s="68">
        <v>30.345307099999999</v>
      </c>
      <c r="AA18" s="68">
        <v>159.356004104503</v>
      </c>
      <c r="AB18" s="71">
        <v>59.296460951800697</v>
      </c>
      <c r="AC18" s="68">
        <v>19.2322001</v>
      </c>
      <c r="AD18" s="68">
        <v>100.99639288456</v>
      </c>
      <c r="AE18" s="71">
        <v>37.580815988738799</v>
      </c>
      <c r="AF18" s="68">
        <v>0.1594363</v>
      </c>
      <c r="AG18" s="68">
        <v>0.83726724509592199</v>
      </c>
      <c r="AH18" s="71">
        <v>0.31154762435241901</v>
      </c>
      <c r="AI18" s="68">
        <v>1.4386353000000001</v>
      </c>
      <c r="AJ18" s="68">
        <v>7.5548806283684797</v>
      </c>
      <c r="AK18" s="71">
        <v>2.8111754351081202</v>
      </c>
      <c r="AL18" s="69">
        <v>50.601919600000002</v>
      </c>
      <c r="AM18" s="68">
        <v>265.73201849301199</v>
      </c>
      <c r="AN18" s="70">
        <v>38.955286982504703</v>
      </c>
      <c r="AO18" s="72">
        <v>1.1336708261952999</v>
      </c>
      <c r="AQ18" s="68" t="s">
        <v>26</v>
      </c>
      <c r="AR18" s="69">
        <v>42.583687300000001</v>
      </c>
      <c r="AS18" s="68">
        <v>223.62489942188299</v>
      </c>
      <c r="AT18" s="70">
        <v>34.416506130074502</v>
      </c>
      <c r="AU18" s="68">
        <v>24.905375800000002</v>
      </c>
      <c r="AV18" s="68">
        <v>130.78863084595301</v>
      </c>
      <c r="AW18" s="71">
        <v>58.485719248647598</v>
      </c>
      <c r="AX18" s="68">
        <v>16.011282699999999</v>
      </c>
      <c r="AY18" s="68">
        <v>84.081997366227199</v>
      </c>
      <c r="AZ18" s="71">
        <v>37.599568555915099</v>
      </c>
      <c r="BA18" s="68">
        <v>0.15746959999999999</v>
      </c>
      <c r="BB18" s="68">
        <v>0.82693927404459899</v>
      </c>
      <c r="BC18" s="71">
        <v>0.36978855046213899</v>
      </c>
      <c r="BD18" s="68">
        <v>1.5095592</v>
      </c>
      <c r="BE18" s="68">
        <v>7.9273319356583496</v>
      </c>
      <c r="BF18" s="71">
        <v>3.5449236449752002</v>
      </c>
      <c r="BG18" s="69">
        <v>41.114593599999999</v>
      </c>
      <c r="BH18" s="68">
        <v>215.91006889090201</v>
      </c>
      <c r="BI18" s="70">
        <v>34.062901873101197</v>
      </c>
      <c r="BJ18" s="72">
        <v>3.57316848195721</v>
      </c>
      <c r="BL18" s="68" t="s">
        <v>26</v>
      </c>
      <c r="BM18" s="69">
        <v>39.504729699999999</v>
      </c>
      <c r="BN18" s="68">
        <v>207.45599467736099</v>
      </c>
      <c r="BO18" s="70">
        <v>33.7878219961475</v>
      </c>
      <c r="BP18" s="68">
        <v>21.746302</v>
      </c>
      <c r="BQ18" s="68">
        <v>114.19900215047601</v>
      </c>
      <c r="BR18" s="71">
        <v>55.047337787505498</v>
      </c>
      <c r="BS18" s="68">
        <v>15.9510708</v>
      </c>
      <c r="BT18" s="68">
        <v>83.765799288154696</v>
      </c>
      <c r="BU18" s="71">
        <v>40.3776229356152</v>
      </c>
      <c r="BV18" s="68">
        <v>0.15661259999999999</v>
      </c>
      <c r="BW18" s="68">
        <v>0.822438805650342</v>
      </c>
      <c r="BX18" s="71">
        <v>0.396440125497176</v>
      </c>
      <c r="BY18" s="68">
        <v>1.6507442999999999</v>
      </c>
      <c r="BZ18" s="68">
        <v>8.6687544330795205</v>
      </c>
      <c r="CA18" s="71">
        <v>4.1785991513821203</v>
      </c>
      <c r="CB18" s="69">
        <v>35.945666799999998</v>
      </c>
      <c r="CC18" s="68">
        <v>188.76585454361401</v>
      </c>
      <c r="CD18" s="70">
        <v>32.256253056138</v>
      </c>
      <c r="CE18" s="72">
        <v>9.9012293186893992</v>
      </c>
      <c r="CG18" s="68" t="s">
        <v>26</v>
      </c>
      <c r="CH18" s="69">
        <v>39.178904199999998</v>
      </c>
      <c r="CI18" s="68">
        <v>205.74494757725199</v>
      </c>
      <c r="CJ18" s="70">
        <v>36.779827611916502</v>
      </c>
      <c r="CK18" s="68">
        <v>22.150133400000001</v>
      </c>
      <c r="CL18" s="68">
        <v>116.319691126332</v>
      </c>
      <c r="CM18" s="71">
        <v>56.535867585597202</v>
      </c>
      <c r="CN18" s="68">
        <v>15.1655116</v>
      </c>
      <c r="CO18" s="68">
        <v>79.640496661063096</v>
      </c>
      <c r="CP18" s="71">
        <v>38.7083608121944</v>
      </c>
      <c r="CQ18" s="68">
        <v>0.152951</v>
      </c>
      <c r="CR18" s="68">
        <v>0.80321019996491705</v>
      </c>
      <c r="CS18" s="71">
        <v>0.39039121466802001</v>
      </c>
      <c r="CT18" s="68">
        <v>1.7103082000000001</v>
      </c>
      <c r="CU18" s="68">
        <v>8.9815495898924294</v>
      </c>
      <c r="CV18" s="71">
        <v>4.3653803875402897</v>
      </c>
      <c r="CW18" s="69">
        <v>34.178452399999998</v>
      </c>
      <c r="CX18" s="68">
        <v>179.485466500352</v>
      </c>
      <c r="CY18" s="70">
        <v>34.093178303774401</v>
      </c>
      <c r="CZ18" s="72">
        <v>14.630421943856099</v>
      </c>
      <c r="DB18" s="68" t="s">
        <v>26</v>
      </c>
      <c r="DC18" s="69">
        <v>50.931439400000002</v>
      </c>
      <c r="DD18" s="68">
        <v>267.46246592029502</v>
      </c>
      <c r="DE18" s="70">
        <v>37.929015262968001</v>
      </c>
      <c r="DF18" s="68">
        <v>29.720298</v>
      </c>
      <c r="DG18" s="68">
        <v>156.07381775599299</v>
      </c>
      <c r="DH18" s="71">
        <v>58.353540269274198</v>
      </c>
      <c r="DI18" s="68">
        <v>19.698063600000001</v>
      </c>
      <c r="DJ18" s="68">
        <v>103.442838576261</v>
      </c>
      <c r="DK18" s="71">
        <v>38.675646775457103</v>
      </c>
      <c r="DL18" s="68">
        <v>0.1647681</v>
      </c>
      <c r="DM18" s="68">
        <v>0.865266775299536</v>
      </c>
      <c r="DN18" s="71">
        <v>0.32350960809483797</v>
      </c>
      <c r="DO18" s="68">
        <v>1.3483096999999999</v>
      </c>
      <c r="DP18" s="68">
        <v>7.0805428127415801</v>
      </c>
      <c r="DQ18" s="71">
        <v>2.6473033471738101</v>
      </c>
      <c r="DR18" s="69">
        <v>49.257160499999998</v>
      </c>
      <c r="DS18" s="68">
        <v>258.67012137814697</v>
      </c>
      <c r="DT18" s="70">
        <v>36.913322773566001</v>
      </c>
      <c r="DU18" s="72">
        <v>3.3990568741777198</v>
      </c>
    </row>
    <row r="19" spans="1:125" s="2" customFormat="1" ht="12.75" x14ac:dyDescent="0.2">
      <c r="A19" s="68" t="s">
        <v>27</v>
      </c>
      <c r="B19" s="69">
        <v>43.659346300000003</v>
      </c>
      <c r="C19" s="68">
        <v>229.27363843296601</v>
      </c>
      <c r="D19" s="70">
        <v>37.590174836994798</v>
      </c>
      <c r="E19" s="68">
        <v>26.205843099999999</v>
      </c>
      <c r="F19" s="68">
        <v>137.617933041302</v>
      </c>
      <c r="G19" s="71">
        <v>60.023443594252797</v>
      </c>
      <c r="H19" s="68">
        <v>16.624119400000001</v>
      </c>
      <c r="I19" s="68">
        <v>87.300261309273196</v>
      </c>
      <c r="J19" s="71">
        <v>38.076885727443901</v>
      </c>
      <c r="K19" s="68">
        <v>0.13299240000000001</v>
      </c>
      <c r="L19" s="68">
        <v>0.69839917488486003</v>
      </c>
      <c r="M19" s="71">
        <v>0.30461381415598499</v>
      </c>
      <c r="N19" s="68">
        <v>0.69639139999999999</v>
      </c>
      <c r="O19" s="68">
        <v>3.65704490750533</v>
      </c>
      <c r="P19" s="71">
        <v>1.59505686414732</v>
      </c>
      <c r="Q19" s="69">
        <v>41.736203500000002</v>
      </c>
      <c r="R19" s="68">
        <v>219.17440460677901</v>
      </c>
      <c r="S19" s="70">
        <v>37.258139149046002</v>
      </c>
      <c r="T19" s="72">
        <v>4.6078527482740697</v>
      </c>
      <c r="V19" s="68" t="s">
        <v>27</v>
      </c>
      <c r="W19" s="69">
        <v>45.749443300000003</v>
      </c>
      <c r="X19" s="68">
        <v>240.24961916742399</v>
      </c>
      <c r="Y19" s="70">
        <v>35.012986996579599</v>
      </c>
      <c r="Z19" s="68">
        <v>26.498314700000002</v>
      </c>
      <c r="AA19" s="68">
        <v>139.153824747274</v>
      </c>
      <c r="AB19" s="71">
        <v>57.920518346504103</v>
      </c>
      <c r="AC19" s="68">
        <v>18.609162300000001</v>
      </c>
      <c r="AD19" s="68">
        <v>97.724558663641204</v>
      </c>
      <c r="AE19" s="71">
        <v>40.676259551337502</v>
      </c>
      <c r="AF19" s="68">
        <v>0.13652130000000001</v>
      </c>
      <c r="AG19" s="68">
        <v>0.716930916911105</v>
      </c>
      <c r="AH19" s="71">
        <v>0.29841084426922398</v>
      </c>
      <c r="AI19" s="68">
        <v>0.50544500000000003</v>
      </c>
      <c r="AJ19" s="68">
        <v>2.65430483959743</v>
      </c>
      <c r="AK19" s="71">
        <v>1.10481125788912</v>
      </c>
      <c r="AL19" s="69">
        <v>43.206042199999999</v>
      </c>
      <c r="AM19" s="68">
        <v>226.89314744692501</v>
      </c>
      <c r="AN19" s="70">
        <v>33.261658581015801</v>
      </c>
      <c r="AO19" s="72">
        <v>5.8866792015492804</v>
      </c>
      <c r="AQ19" s="68" t="s">
        <v>27</v>
      </c>
      <c r="AR19" s="69">
        <v>47.902773699999997</v>
      </c>
      <c r="AS19" s="68">
        <v>251.557665150611</v>
      </c>
      <c r="AT19" s="70">
        <v>38.715437981661601</v>
      </c>
      <c r="AU19" s="68">
        <v>26.677415100000001</v>
      </c>
      <c r="AV19" s="68">
        <v>140.09435647376</v>
      </c>
      <c r="AW19" s="71">
        <v>55.690752412526798</v>
      </c>
      <c r="AX19" s="68">
        <v>20.511240600000001</v>
      </c>
      <c r="AY19" s="68">
        <v>107.71317391749299</v>
      </c>
      <c r="AZ19" s="71">
        <v>42.818482137288001</v>
      </c>
      <c r="BA19" s="68">
        <v>0.1373858</v>
      </c>
      <c r="BB19" s="68">
        <v>0.72147077096808798</v>
      </c>
      <c r="BC19" s="71">
        <v>0.28680134653664102</v>
      </c>
      <c r="BD19" s="68">
        <v>0.57673220000000003</v>
      </c>
      <c r="BE19" s="68">
        <v>3.0286639883897899</v>
      </c>
      <c r="BF19" s="71">
        <v>1.20396410364855</v>
      </c>
      <c r="BG19" s="69">
        <v>44.025403799999999</v>
      </c>
      <c r="BH19" s="68">
        <v>231.19596073078401</v>
      </c>
      <c r="BI19" s="70">
        <v>36.474469969297097</v>
      </c>
      <c r="BJ19" s="72">
        <v>8.8071194477039594</v>
      </c>
      <c r="BL19" s="68" t="s">
        <v>27</v>
      </c>
      <c r="BM19" s="69">
        <v>43.173729899999998</v>
      </c>
      <c r="BN19" s="68">
        <v>226.72346193362799</v>
      </c>
      <c r="BO19" s="70">
        <v>36.9258646204825</v>
      </c>
      <c r="BP19" s="68">
        <v>23.3908974</v>
      </c>
      <c r="BQ19" s="68">
        <v>122.83546611668299</v>
      </c>
      <c r="BR19" s="71">
        <v>54.178542030486</v>
      </c>
      <c r="BS19" s="68">
        <v>18.6662739</v>
      </c>
      <c r="BT19" s="68">
        <v>98.024475759026799</v>
      </c>
      <c r="BU19" s="71">
        <v>43.235258902196399</v>
      </c>
      <c r="BV19" s="68">
        <v>0.13423309999999999</v>
      </c>
      <c r="BW19" s="68">
        <v>0.70491461378422304</v>
      </c>
      <c r="BX19" s="71">
        <v>0.31091383651797899</v>
      </c>
      <c r="BY19" s="68">
        <v>0.98232549999999996</v>
      </c>
      <c r="BZ19" s="68">
        <v>5.1586054441333298</v>
      </c>
      <c r="CA19" s="71">
        <v>2.2752852307995699</v>
      </c>
      <c r="CB19" s="69">
        <v>37.845371200000002</v>
      </c>
      <c r="CC19" s="68">
        <v>198.7420034475</v>
      </c>
      <c r="CD19" s="70">
        <v>33.960974412378398</v>
      </c>
      <c r="CE19" s="72">
        <v>14.079287720132101</v>
      </c>
      <c r="CG19" s="68" t="s">
        <v>27</v>
      </c>
      <c r="CH19" s="69">
        <v>37.094574399999999</v>
      </c>
      <c r="CI19" s="68">
        <v>194.79925284200499</v>
      </c>
      <c r="CJ19" s="70">
        <v>34.823129427121998</v>
      </c>
      <c r="CK19" s="68">
        <v>20.8662691</v>
      </c>
      <c r="CL19" s="68">
        <v>109.577578285417</v>
      </c>
      <c r="CM19" s="71">
        <v>56.251539308670402</v>
      </c>
      <c r="CN19" s="68">
        <v>15.383760499999999</v>
      </c>
      <c r="CO19" s="68">
        <v>80.786613669850993</v>
      </c>
      <c r="CP19" s="71">
        <v>41.471726657686098</v>
      </c>
      <c r="CQ19" s="68">
        <v>0.12638840000000001</v>
      </c>
      <c r="CR19" s="68">
        <v>0.66371878599843004</v>
      </c>
      <c r="CS19" s="71">
        <v>0.34071936946121201</v>
      </c>
      <c r="CT19" s="68">
        <v>0.71815640000000003</v>
      </c>
      <c r="CU19" s="68">
        <v>3.7713421007386998</v>
      </c>
      <c r="CV19" s="71">
        <v>1.93601466418226</v>
      </c>
      <c r="CW19" s="69">
        <v>33.140008600000002</v>
      </c>
      <c r="CX19" s="68">
        <v>174.03216019800499</v>
      </c>
      <c r="CY19" s="70">
        <v>33.057325386342399</v>
      </c>
      <c r="CZ19" s="72">
        <v>11.932905171304</v>
      </c>
      <c r="DB19" s="68" t="s">
        <v>27</v>
      </c>
      <c r="DC19" s="69">
        <v>46.253676900000002</v>
      </c>
      <c r="DD19" s="68">
        <v>242.897562434777</v>
      </c>
      <c r="DE19" s="70">
        <v>34.445451331746398</v>
      </c>
      <c r="DF19" s="68">
        <v>26.663341800000001</v>
      </c>
      <c r="DG19" s="68">
        <v>140.020451640793</v>
      </c>
      <c r="DH19" s="71">
        <v>57.6458858776695</v>
      </c>
      <c r="DI19" s="68">
        <v>18.869043600000001</v>
      </c>
      <c r="DJ19" s="68">
        <v>99.089304961083798</v>
      </c>
      <c r="DK19" s="71">
        <v>40.794688908288698</v>
      </c>
      <c r="DL19" s="68">
        <v>0.13946430000000001</v>
      </c>
      <c r="DM19" s="68">
        <v>0.73238585096512698</v>
      </c>
      <c r="DN19" s="71">
        <v>0.301520461392768</v>
      </c>
      <c r="DO19" s="68">
        <v>0.58182719999999999</v>
      </c>
      <c r="DP19" s="68">
        <v>3.0554199819355699</v>
      </c>
      <c r="DQ19" s="71">
        <v>1.2579047526489699</v>
      </c>
      <c r="DR19" s="69">
        <v>43.407111399999998</v>
      </c>
      <c r="DS19" s="68">
        <v>227.94904660638599</v>
      </c>
      <c r="DT19" s="70">
        <v>32.529295182907198</v>
      </c>
      <c r="DU19" s="72">
        <v>6.5578321343907602</v>
      </c>
    </row>
    <row r="20" spans="1:125" s="2" customFormat="1" ht="12.75" x14ac:dyDescent="0.2">
      <c r="A20" s="68" t="s">
        <v>28</v>
      </c>
      <c r="B20" s="69">
        <v>3.9434017407200299</v>
      </c>
      <c r="C20" s="68">
        <v>20.708465460871398</v>
      </c>
      <c r="D20" s="70">
        <v>3.3952217210860001</v>
      </c>
      <c r="E20" s="68">
        <v>0</v>
      </c>
      <c r="F20" s="68">
        <v>0</v>
      </c>
      <c r="G20" s="71">
        <v>0</v>
      </c>
      <c r="H20" s="68">
        <v>0.42258899999999999</v>
      </c>
      <c r="I20" s="68">
        <v>2.21919304347781</v>
      </c>
      <c r="J20" s="71">
        <v>10.716356784963001</v>
      </c>
      <c r="K20" s="68">
        <v>3.2299000000000001E-2</v>
      </c>
      <c r="L20" s="68">
        <v>0.16961566938867201</v>
      </c>
      <c r="M20" s="71">
        <v>0.81906440488872201</v>
      </c>
      <c r="N20" s="68">
        <v>3.48851374072003</v>
      </c>
      <c r="O20" s="68">
        <v>18.319656748004899</v>
      </c>
      <c r="P20" s="71">
        <v>88.464578810148296</v>
      </c>
      <c r="Q20" s="69">
        <v>8.2989900000000005E-2</v>
      </c>
      <c r="R20" s="68">
        <v>0.435814961484844</v>
      </c>
      <c r="S20" s="70">
        <v>7.4085541636900801E-2</v>
      </c>
      <c r="T20" s="72">
        <v>4651.66464921639</v>
      </c>
      <c r="V20" s="68" t="s">
        <v>28</v>
      </c>
      <c r="W20" s="69">
        <v>3.9419606667200302</v>
      </c>
      <c r="X20" s="68">
        <v>20.7008977736009</v>
      </c>
      <c r="Y20" s="70">
        <v>3.0168633235564801</v>
      </c>
      <c r="Z20" s="68">
        <v>0</v>
      </c>
      <c r="AA20" s="68">
        <v>0</v>
      </c>
      <c r="AB20" s="71">
        <v>0</v>
      </c>
      <c r="AC20" s="68">
        <v>0.1318732</v>
      </c>
      <c r="AD20" s="68">
        <v>0.69252178372167195</v>
      </c>
      <c r="AE20" s="71">
        <v>3.3453707722996402</v>
      </c>
      <c r="AF20" s="68">
        <v>2.93999E-2</v>
      </c>
      <c r="AG20" s="68">
        <v>0.15439127274714501</v>
      </c>
      <c r="AH20" s="71">
        <v>0.745819212459638</v>
      </c>
      <c r="AI20" s="68">
        <v>3.7806875667200299</v>
      </c>
      <c r="AJ20" s="68">
        <v>19.8539847171321</v>
      </c>
      <c r="AK20" s="71">
        <v>95.908810015240704</v>
      </c>
      <c r="AL20" s="69">
        <v>0.1043079</v>
      </c>
      <c r="AM20" s="68">
        <v>0.54776476921968797</v>
      </c>
      <c r="AN20" s="70">
        <v>8.0300198315844201E-2</v>
      </c>
      <c r="AO20" s="72">
        <v>3679.1583060535499</v>
      </c>
      <c r="AQ20" s="68" t="s">
        <v>28</v>
      </c>
      <c r="AR20" s="69">
        <v>3.79268657462001</v>
      </c>
      <c r="AS20" s="68">
        <v>19.916996567559501</v>
      </c>
      <c r="AT20" s="70">
        <v>3.0652822482298498</v>
      </c>
      <c r="AU20" s="68">
        <v>0</v>
      </c>
      <c r="AV20" s="68">
        <v>0</v>
      </c>
      <c r="AW20" s="71">
        <v>0</v>
      </c>
      <c r="AX20" s="68">
        <v>0.58638170000000001</v>
      </c>
      <c r="AY20" s="68">
        <v>3.07933758205417</v>
      </c>
      <c r="AZ20" s="71">
        <v>15.460853104075699</v>
      </c>
      <c r="BA20" s="68">
        <v>3.10256E-2</v>
      </c>
      <c r="BB20" s="68">
        <v>0.16292850899982</v>
      </c>
      <c r="BC20" s="71">
        <v>0.81803754118829197</v>
      </c>
      <c r="BD20" s="68">
        <v>3.17527927462001</v>
      </c>
      <c r="BE20" s="68">
        <v>16.674730476505498</v>
      </c>
      <c r="BF20" s="71">
        <v>83.721109354736001</v>
      </c>
      <c r="BG20" s="69">
        <v>8.0597000000000002E-2</v>
      </c>
      <c r="BH20" s="68">
        <v>0.42324883450629502</v>
      </c>
      <c r="BI20" s="70">
        <v>6.6773558045490095E-2</v>
      </c>
      <c r="BJ20" s="72">
        <v>4605.7416214251298</v>
      </c>
      <c r="BL20" s="68" t="s">
        <v>28</v>
      </c>
      <c r="BM20" s="69">
        <v>3.2961375345200099</v>
      </c>
      <c r="BN20" s="68">
        <v>17.309408164795801</v>
      </c>
      <c r="BO20" s="70">
        <v>2.8191385977558698</v>
      </c>
      <c r="BP20" s="68">
        <v>0</v>
      </c>
      <c r="BQ20" s="68">
        <v>0</v>
      </c>
      <c r="BR20" s="71">
        <v>0</v>
      </c>
      <c r="BS20" s="68">
        <v>0.71779499999999996</v>
      </c>
      <c r="BT20" s="68">
        <v>3.7694442369374301</v>
      </c>
      <c r="BU20" s="71">
        <v>21.776852224235999</v>
      </c>
      <c r="BV20" s="68">
        <v>3.5708400000000001E-2</v>
      </c>
      <c r="BW20" s="68">
        <v>0.18751986652213601</v>
      </c>
      <c r="BX20" s="71">
        <v>1.0833407170068201</v>
      </c>
      <c r="BY20" s="68">
        <v>2.5426341345200099</v>
      </c>
      <c r="BZ20" s="68">
        <v>13.3524440613362</v>
      </c>
      <c r="CA20" s="71">
        <v>77.1398070587571</v>
      </c>
      <c r="CB20" s="69">
        <v>7.0876499999999995E-2</v>
      </c>
      <c r="CC20" s="68">
        <v>0.37220238990142901</v>
      </c>
      <c r="CD20" s="70">
        <v>6.3601833635573798E-2</v>
      </c>
      <c r="CE20" s="72">
        <v>4550.5365452865299</v>
      </c>
      <c r="CG20" s="68" t="s">
        <v>28</v>
      </c>
      <c r="CH20" s="69">
        <v>3.02387351768003</v>
      </c>
      <c r="CI20" s="68">
        <v>15.879634999473</v>
      </c>
      <c r="CJ20" s="70">
        <v>2.8387099887421301</v>
      </c>
      <c r="CK20" s="68">
        <v>0</v>
      </c>
      <c r="CL20" s="68">
        <v>0</v>
      </c>
      <c r="CM20" s="71">
        <v>0</v>
      </c>
      <c r="CN20" s="68">
        <v>0.97924909999999998</v>
      </c>
      <c r="CO20" s="68">
        <v>5.1424499704249396</v>
      </c>
      <c r="CP20" s="71">
        <v>32.3839305537917</v>
      </c>
      <c r="CQ20" s="68">
        <v>3.23098E-2</v>
      </c>
      <c r="CR20" s="68">
        <v>0.16967238474299901</v>
      </c>
      <c r="CS20" s="71">
        <v>1.06849045805291</v>
      </c>
      <c r="CT20" s="68">
        <v>2.0123146176800302</v>
      </c>
      <c r="CU20" s="68">
        <v>10.567512644304999</v>
      </c>
      <c r="CV20" s="71">
        <v>66.547578988155394</v>
      </c>
      <c r="CW20" s="69">
        <v>6.9873199999999996E-2</v>
      </c>
      <c r="CX20" s="68">
        <v>0.366933638512913</v>
      </c>
      <c r="CY20" s="70">
        <v>6.9698868701711297E-2</v>
      </c>
      <c r="CZ20" s="72">
        <v>4227.6585553259802</v>
      </c>
      <c r="DB20" s="68" t="s">
        <v>28</v>
      </c>
      <c r="DC20" s="69">
        <v>3.2911027903600298</v>
      </c>
      <c r="DD20" s="68">
        <v>17.282968600075701</v>
      </c>
      <c r="DE20" s="70">
        <v>2.4509083080727199</v>
      </c>
      <c r="DF20" s="68">
        <v>0</v>
      </c>
      <c r="DG20" s="68">
        <v>0</v>
      </c>
      <c r="DH20" s="71">
        <v>0</v>
      </c>
      <c r="DI20" s="68">
        <v>0.40123950000000003</v>
      </c>
      <c r="DJ20" s="68">
        <v>2.10707781595951</v>
      </c>
      <c r="DK20" s="71">
        <v>12.191642909947101</v>
      </c>
      <c r="DL20" s="68">
        <v>2.81864E-2</v>
      </c>
      <c r="DM20" s="68">
        <v>0.14801867251793799</v>
      </c>
      <c r="DN20" s="71">
        <v>0.85644240837936703</v>
      </c>
      <c r="DO20" s="68">
        <v>2.8616768903600298</v>
      </c>
      <c r="DP20" s="68">
        <v>15.027872111598199</v>
      </c>
      <c r="DQ20" s="71">
        <v>86.9519146816735</v>
      </c>
      <c r="DR20" s="69">
        <v>0.1057109</v>
      </c>
      <c r="DS20" s="68">
        <v>0.55513251386046103</v>
      </c>
      <c r="DT20" s="70">
        <v>7.9219762827866594E-2</v>
      </c>
      <c r="DU20" s="72">
        <v>3013.3050521375098</v>
      </c>
    </row>
    <row r="21" spans="1:125" s="2" customFormat="1" ht="12.75" x14ac:dyDescent="0.2">
      <c r="A21" s="63" t="s">
        <v>29</v>
      </c>
      <c r="B21" s="64">
        <v>22.204899999999999</v>
      </c>
      <c r="C21" s="63">
        <v>116.607293637838</v>
      </c>
      <c r="D21" s="65">
        <v>16.049739461258898</v>
      </c>
      <c r="E21" s="63"/>
      <c r="F21" s="63"/>
      <c r="G21" s="66"/>
      <c r="H21" s="63"/>
      <c r="I21" s="63"/>
      <c r="J21" s="66"/>
      <c r="K21" s="63"/>
      <c r="L21" s="63"/>
      <c r="M21" s="66"/>
      <c r="N21" s="63"/>
      <c r="O21" s="63"/>
      <c r="P21" s="66"/>
      <c r="Q21" s="64">
        <v>26.424299999999999</v>
      </c>
      <c r="R21" s="63">
        <v>138.76514234580301</v>
      </c>
      <c r="S21" s="65">
        <v>19.086727628542501</v>
      </c>
      <c r="T21" s="67">
        <v>-15.9678780516419</v>
      </c>
      <c r="V21" s="63" t="s">
        <v>29</v>
      </c>
      <c r="W21" s="64">
        <v>43.818399999999997</v>
      </c>
      <c r="X21" s="63">
        <v>230.10889648412001</v>
      </c>
      <c r="Y21" s="65">
        <v>25.113333461646601</v>
      </c>
      <c r="Z21" s="63"/>
      <c r="AA21" s="63"/>
      <c r="AB21" s="66"/>
      <c r="AC21" s="63"/>
      <c r="AD21" s="63"/>
      <c r="AE21" s="66"/>
      <c r="AF21" s="63"/>
      <c r="AG21" s="63"/>
      <c r="AH21" s="66"/>
      <c r="AI21" s="63"/>
      <c r="AJ21" s="63"/>
      <c r="AK21" s="66"/>
      <c r="AL21" s="64">
        <v>45.876300000000001</v>
      </c>
      <c r="AM21" s="63">
        <v>240.91579719420301</v>
      </c>
      <c r="AN21" s="65">
        <v>26.099632758790499</v>
      </c>
      <c r="AO21" s="67">
        <v>-4.4857584417226404</v>
      </c>
      <c r="AQ21" s="63" t="s">
        <v>29</v>
      </c>
      <c r="AR21" s="64">
        <v>26.130299999999998</v>
      </c>
      <c r="AS21" s="63">
        <v>137.22122436691001</v>
      </c>
      <c r="AT21" s="65">
        <v>17.4363903656118</v>
      </c>
      <c r="AU21" s="63"/>
      <c r="AV21" s="63"/>
      <c r="AW21" s="66"/>
      <c r="AX21" s="63"/>
      <c r="AY21" s="63"/>
      <c r="AZ21" s="66"/>
      <c r="BA21" s="63"/>
      <c r="BB21" s="63"/>
      <c r="BC21" s="66"/>
      <c r="BD21" s="63"/>
      <c r="BE21" s="63"/>
      <c r="BF21" s="66"/>
      <c r="BG21" s="64">
        <v>28.2058</v>
      </c>
      <c r="BH21" s="63">
        <v>148.12055009885799</v>
      </c>
      <c r="BI21" s="65">
        <v>18.941791956188698</v>
      </c>
      <c r="BJ21" s="67">
        <v>-7.35841564500919</v>
      </c>
      <c r="BL21" s="63" t="s">
        <v>29</v>
      </c>
      <c r="BM21" s="64">
        <v>14.812200000000001</v>
      </c>
      <c r="BN21" s="63">
        <v>77.785108459051202</v>
      </c>
      <c r="BO21" s="65">
        <v>11.244173606593</v>
      </c>
      <c r="BP21" s="63"/>
      <c r="BQ21" s="63"/>
      <c r="BR21" s="66"/>
      <c r="BS21" s="63"/>
      <c r="BT21" s="63"/>
      <c r="BU21" s="66"/>
      <c r="BV21" s="63"/>
      <c r="BW21" s="63"/>
      <c r="BX21" s="66"/>
      <c r="BY21" s="63"/>
      <c r="BZ21" s="63"/>
      <c r="CA21" s="66"/>
      <c r="CB21" s="64">
        <v>20.6797</v>
      </c>
      <c r="CC21" s="63">
        <v>108.59782526570299</v>
      </c>
      <c r="CD21" s="65">
        <v>15.6525033417425</v>
      </c>
      <c r="CE21" s="67">
        <v>-28.373235588524</v>
      </c>
      <c r="CG21" s="63" t="s">
        <v>29</v>
      </c>
      <c r="CH21" s="64">
        <v>17.041899999999998</v>
      </c>
      <c r="CI21" s="63">
        <v>89.494203416663595</v>
      </c>
      <c r="CJ21" s="65">
        <v>13.791883323311501</v>
      </c>
      <c r="CK21" s="63"/>
      <c r="CL21" s="63"/>
      <c r="CM21" s="66"/>
      <c r="CN21" s="63"/>
      <c r="CO21" s="63"/>
      <c r="CP21" s="66"/>
      <c r="CQ21" s="63"/>
      <c r="CR21" s="63"/>
      <c r="CS21" s="66"/>
      <c r="CT21" s="63"/>
      <c r="CU21" s="63"/>
      <c r="CV21" s="66"/>
      <c r="CW21" s="64">
        <v>18.4955</v>
      </c>
      <c r="CX21" s="63">
        <v>97.127669995299897</v>
      </c>
      <c r="CY21" s="65">
        <v>15.5757323015113</v>
      </c>
      <c r="CZ21" s="67">
        <v>-7.8592089967830097</v>
      </c>
      <c r="DB21" s="63" t="s">
        <v>29</v>
      </c>
      <c r="DC21" s="64">
        <v>37.663499999999999</v>
      </c>
      <c r="DD21" s="63">
        <v>197.78692108177501</v>
      </c>
      <c r="DE21" s="65">
        <v>21.904458977023801</v>
      </c>
      <c r="DF21" s="63"/>
      <c r="DG21" s="63"/>
      <c r="DH21" s="66"/>
      <c r="DI21" s="63"/>
      <c r="DJ21" s="63"/>
      <c r="DK21" s="66"/>
      <c r="DL21" s="63"/>
      <c r="DM21" s="63"/>
      <c r="DN21" s="66"/>
      <c r="DO21" s="63"/>
      <c r="DP21" s="63"/>
      <c r="DQ21" s="66"/>
      <c r="DR21" s="64">
        <v>45.668500000000002</v>
      </c>
      <c r="DS21" s="63">
        <v>239.824551765584</v>
      </c>
      <c r="DT21" s="65">
        <v>25.4976644857331</v>
      </c>
      <c r="DU21" s="67">
        <v>-17.528493381652599</v>
      </c>
    </row>
    <row r="22" spans="1:125" s="2" customFormat="1" ht="14.25" x14ac:dyDescent="0.25">
      <c r="A22" s="68" t="s">
        <v>30</v>
      </c>
      <c r="B22" s="69">
        <v>22.204899999999999</v>
      </c>
      <c r="C22" s="68">
        <v>116.607293637838</v>
      </c>
      <c r="D22" s="70">
        <v>16.049739461258898</v>
      </c>
      <c r="E22" s="68"/>
      <c r="F22" s="68"/>
      <c r="G22" s="71"/>
      <c r="H22" s="68"/>
      <c r="I22" s="68"/>
      <c r="J22" s="71"/>
      <c r="K22" s="68"/>
      <c r="L22" s="68"/>
      <c r="M22" s="71"/>
      <c r="N22" s="68"/>
      <c r="O22" s="68"/>
      <c r="P22" s="71"/>
      <c r="Q22" s="69">
        <v>26.424299999999999</v>
      </c>
      <c r="R22" s="68">
        <v>138.76514234580301</v>
      </c>
      <c r="S22" s="70">
        <v>19.086727628542501</v>
      </c>
      <c r="T22" s="72">
        <v>-15.9678780516419</v>
      </c>
      <c r="V22" s="68" t="s">
        <v>30</v>
      </c>
      <c r="W22" s="69">
        <v>43.818399999999997</v>
      </c>
      <c r="X22" s="68">
        <v>230.10889648412001</v>
      </c>
      <c r="Y22" s="70">
        <v>25.113333461646601</v>
      </c>
      <c r="Z22" s="68"/>
      <c r="AA22" s="68"/>
      <c r="AB22" s="71"/>
      <c r="AC22" s="68"/>
      <c r="AD22" s="68"/>
      <c r="AE22" s="71"/>
      <c r="AF22" s="68"/>
      <c r="AG22" s="68"/>
      <c r="AH22" s="71"/>
      <c r="AI22" s="68"/>
      <c r="AJ22" s="68"/>
      <c r="AK22" s="71"/>
      <c r="AL22" s="69">
        <v>45.876300000000001</v>
      </c>
      <c r="AM22" s="68">
        <v>240.91579719420301</v>
      </c>
      <c r="AN22" s="70">
        <v>26.099632758790499</v>
      </c>
      <c r="AO22" s="72">
        <v>-4.4857584417226404</v>
      </c>
      <c r="AQ22" s="68" t="s">
        <v>30</v>
      </c>
      <c r="AR22" s="69">
        <v>26.130299999999998</v>
      </c>
      <c r="AS22" s="68">
        <v>137.22122436691001</v>
      </c>
      <c r="AT22" s="70">
        <v>17.4363903656118</v>
      </c>
      <c r="AU22" s="68"/>
      <c r="AV22" s="68"/>
      <c r="AW22" s="71"/>
      <c r="AX22" s="68"/>
      <c r="AY22" s="68"/>
      <c r="AZ22" s="71"/>
      <c r="BA22" s="68"/>
      <c r="BB22" s="68"/>
      <c r="BC22" s="71"/>
      <c r="BD22" s="68"/>
      <c r="BE22" s="68"/>
      <c r="BF22" s="71"/>
      <c r="BG22" s="69">
        <v>28.2058</v>
      </c>
      <c r="BH22" s="68">
        <v>148.12055009885799</v>
      </c>
      <c r="BI22" s="70">
        <v>18.941791956188698</v>
      </c>
      <c r="BJ22" s="72">
        <v>-7.35841564500919</v>
      </c>
      <c r="BL22" s="68" t="s">
        <v>30</v>
      </c>
      <c r="BM22" s="69">
        <v>14.812200000000001</v>
      </c>
      <c r="BN22" s="68">
        <v>77.785108459051202</v>
      </c>
      <c r="BO22" s="70">
        <v>11.244173606593</v>
      </c>
      <c r="BP22" s="68"/>
      <c r="BQ22" s="68"/>
      <c r="BR22" s="71"/>
      <c r="BS22" s="68"/>
      <c r="BT22" s="68"/>
      <c r="BU22" s="71"/>
      <c r="BV22" s="68"/>
      <c r="BW22" s="68"/>
      <c r="BX22" s="71"/>
      <c r="BY22" s="68"/>
      <c r="BZ22" s="68"/>
      <c r="CA22" s="71"/>
      <c r="CB22" s="69">
        <v>20.6797</v>
      </c>
      <c r="CC22" s="68">
        <v>108.59782526570299</v>
      </c>
      <c r="CD22" s="70">
        <v>15.6525033417425</v>
      </c>
      <c r="CE22" s="72">
        <v>-28.373235588524</v>
      </c>
      <c r="CG22" s="68" t="s">
        <v>30</v>
      </c>
      <c r="CH22" s="69">
        <v>17.041899999999998</v>
      </c>
      <c r="CI22" s="68">
        <v>89.494203416663595</v>
      </c>
      <c r="CJ22" s="70">
        <v>13.791883323311501</v>
      </c>
      <c r="CK22" s="68"/>
      <c r="CL22" s="68"/>
      <c r="CM22" s="71"/>
      <c r="CN22" s="68"/>
      <c r="CO22" s="68"/>
      <c r="CP22" s="71"/>
      <c r="CQ22" s="68"/>
      <c r="CR22" s="68"/>
      <c r="CS22" s="71"/>
      <c r="CT22" s="68"/>
      <c r="CU22" s="68"/>
      <c r="CV22" s="71"/>
      <c r="CW22" s="69">
        <v>18.4955</v>
      </c>
      <c r="CX22" s="68">
        <v>97.127669995299897</v>
      </c>
      <c r="CY22" s="70">
        <v>15.5757323015113</v>
      </c>
      <c r="CZ22" s="72">
        <v>-7.8592089967830097</v>
      </c>
      <c r="DB22" s="68" t="s">
        <v>30</v>
      </c>
      <c r="DC22" s="69">
        <v>37.663499999999999</v>
      </c>
      <c r="DD22" s="68">
        <v>197.78692108177501</v>
      </c>
      <c r="DE22" s="70">
        <v>21.904458977023801</v>
      </c>
      <c r="DF22" s="68"/>
      <c r="DG22" s="68"/>
      <c r="DH22" s="71"/>
      <c r="DI22" s="68"/>
      <c r="DJ22" s="68"/>
      <c r="DK22" s="71"/>
      <c r="DL22" s="68"/>
      <c r="DM22" s="68"/>
      <c r="DN22" s="71"/>
      <c r="DO22" s="68"/>
      <c r="DP22" s="68"/>
      <c r="DQ22" s="71"/>
      <c r="DR22" s="69">
        <v>45.668500000000002</v>
      </c>
      <c r="DS22" s="68">
        <v>239.824551765584</v>
      </c>
      <c r="DT22" s="70">
        <v>25.4976644857331</v>
      </c>
      <c r="DU22" s="72">
        <v>-17.528493381652599</v>
      </c>
    </row>
    <row r="23" spans="1:125" s="2" customFormat="1" ht="14.25" x14ac:dyDescent="0.25">
      <c r="A23" s="68" t="s">
        <v>31</v>
      </c>
      <c r="B23" s="73"/>
      <c r="C23" s="74"/>
      <c r="D23" s="75"/>
      <c r="E23" s="68"/>
      <c r="F23" s="68"/>
      <c r="G23" s="71"/>
      <c r="H23" s="68"/>
      <c r="I23" s="68"/>
      <c r="J23" s="71"/>
      <c r="K23" s="68"/>
      <c r="L23" s="68"/>
      <c r="M23" s="71"/>
      <c r="N23" s="68"/>
      <c r="O23" s="68"/>
      <c r="P23" s="71"/>
      <c r="Q23" s="73"/>
      <c r="R23" s="74"/>
      <c r="S23" s="75"/>
      <c r="T23" s="72"/>
      <c r="V23" s="68" t="s">
        <v>31</v>
      </c>
      <c r="W23" s="73"/>
      <c r="X23" s="74"/>
      <c r="Y23" s="75"/>
      <c r="Z23" s="68"/>
      <c r="AA23" s="68"/>
      <c r="AB23" s="71"/>
      <c r="AC23" s="68"/>
      <c r="AD23" s="68"/>
      <c r="AE23" s="71"/>
      <c r="AF23" s="68"/>
      <c r="AG23" s="68"/>
      <c r="AH23" s="71"/>
      <c r="AI23" s="68"/>
      <c r="AJ23" s="68"/>
      <c r="AK23" s="71"/>
      <c r="AL23" s="73"/>
      <c r="AM23" s="74"/>
      <c r="AN23" s="75"/>
      <c r="AO23" s="72"/>
      <c r="AQ23" s="68" t="s">
        <v>31</v>
      </c>
      <c r="AR23" s="73"/>
      <c r="AS23" s="74"/>
      <c r="AT23" s="75"/>
      <c r="AU23" s="68"/>
      <c r="AV23" s="68"/>
      <c r="AW23" s="71"/>
      <c r="AX23" s="68"/>
      <c r="AY23" s="68"/>
      <c r="AZ23" s="71"/>
      <c r="BA23" s="68"/>
      <c r="BB23" s="68"/>
      <c r="BC23" s="71"/>
      <c r="BD23" s="68"/>
      <c r="BE23" s="68"/>
      <c r="BF23" s="71"/>
      <c r="BG23" s="73"/>
      <c r="BH23" s="74"/>
      <c r="BI23" s="75"/>
      <c r="BJ23" s="72"/>
      <c r="BL23" s="68" t="s">
        <v>31</v>
      </c>
      <c r="BM23" s="73"/>
      <c r="BN23" s="74"/>
      <c r="BO23" s="75"/>
      <c r="BP23" s="68"/>
      <c r="BQ23" s="68"/>
      <c r="BR23" s="71"/>
      <c r="BS23" s="68"/>
      <c r="BT23" s="68"/>
      <c r="BU23" s="71"/>
      <c r="BV23" s="68"/>
      <c r="BW23" s="68"/>
      <c r="BX23" s="71"/>
      <c r="BY23" s="68"/>
      <c r="BZ23" s="68"/>
      <c r="CA23" s="71"/>
      <c r="CB23" s="73"/>
      <c r="CC23" s="74"/>
      <c r="CD23" s="75"/>
      <c r="CE23" s="72"/>
      <c r="CG23" s="68" t="s">
        <v>31</v>
      </c>
      <c r="CH23" s="73"/>
      <c r="CI23" s="74"/>
      <c r="CJ23" s="75"/>
      <c r="CK23" s="68"/>
      <c r="CL23" s="68"/>
      <c r="CM23" s="71"/>
      <c r="CN23" s="68"/>
      <c r="CO23" s="68"/>
      <c r="CP23" s="71"/>
      <c r="CQ23" s="68"/>
      <c r="CR23" s="68"/>
      <c r="CS23" s="71"/>
      <c r="CT23" s="68"/>
      <c r="CU23" s="68"/>
      <c r="CV23" s="71"/>
      <c r="CW23" s="73"/>
      <c r="CX23" s="74"/>
      <c r="CY23" s="75"/>
      <c r="CZ23" s="72"/>
      <c r="DB23" s="68" t="s">
        <v>31</v>
      </c>
      <c r="DC23" s="73"/>
      <c r="DD23" s="74"/>
      <c r="DE23" s="75"/>
      <c r="DF23" s="68"/>
      <c r="DG23" s="68"/>
      <c r="DH23" s="71"/>
      <c r="DI23" s="68"/>
      <c r="DJ23" s="68"/>
      <c r="DK23" s="71"/>
      <c r="DL23" s="68"/>
      <c r="DM23" s="68"/>
      <c r="DN23" s="71"/>
      <c r="DO23" s="68"/>
      <c r="DP23" s="68"/>
      <c r="DQ23" s="71"/>
      <c r="DR23" s="73"/>
      <c r="DS23" s="74"/>
      <c r="DT23" s="75"/>
      <c r="DU23" s="72"/>
    </row>
    <row r="24" spans="1:125" s="2" customFormat="1" ht="14.25" x14ac:dyDescent="0.25">
      <c r="A24" s="68" t="s">
        <v>32</v>
      </c>
      <c r="B24" s="69">
        <v>0</v>
      </c>
      <c r="C24" s="68">
        <v>0</v>
      </c>
      <c r="D24" s="70">
        <v>0</v>
      </c>
      <c r="E24" s="68"/>
      <c r="F24" s="68"/>
      <c r="G24" s="71"/>
      <c r="H24" s="68"/>
      <c r="I24" s="68"/>
      <c r="J24" s="71"/>
      <c r="K24" s="68"/>
      <c r="L24" s="68"/>
      <c r="M24" s="71"/>
      <c r="N24" s="68"/>
      <c r="O24" s="68"/>
      <c r="P24" s="71"/>
      <c r="Q24" s="69">
        <v>0</v>
      </c>
      <c r="R24" s="68">
        <v>0</v>
      </c>
      <c r="S24" s="70">
        <v>0</v>
      </c>
      <c r="T24" s="72" t="s">
        <v>18</v>
      </c>
      <c r="V24" s="68" t="s">
        <v>32</v>
      </c>
      <c r="W24" s="69">
        <v>0</v>
      </c>
      <c r="X24" s="68">
        <v>0</v>
      </c>
      <c r="Y24" s="70">
        <v>0</v>
      </c>
      <c r="Z24" s="68"/>
      <c r="AA24" s="68"/>
      <c r="AB24" s="71"/>
      <c r="AC24" s="68"/>
      <c r="AD24" s="68"/>
      <c r="AE24" s="71"/>
      <c r="AF24" s="68"/>
      <c r="AG24" s="68"/>
      <c r="AH24" s="71"/>
      <c r="AI24" s="68"/>
      <c r="AJ24" s="68"/>
      <c r="AK24" s="71"/>
      <c r="AL24" s="69">
        <v>0</v>
      </c>
      <c r="AM24" s="68">
        <v>0</v>
      </c>
      <c r="AN24" s="70">
        <v>0</v>
      </c>
      <c r="AO24" s="72" t="s">
        <v>18</v>
      </c>
      <c r="AQ24" s="68" t="s">
        <v>32</v>
      </c>
      <c r="AR24" s="69">
        <v>0</v>
      </c>
      <c r="AS24" s="68">
        <v>0</v>
      </c>
      <c r="AT24" s="70">
        <v>0</v>
      </c>
      <c r="AU24" s="68"/>
      <c r="AV24" s="68"/>
      <c r="AW24" s="71"/>
      <c r="AX24" s="68"/>
      <c r="AY24" s="68"/>
      <c r="AZ24" s="71"/>
      <c r="BA24" s="68"/>
      <c r="BB24" s="68"/>
      <c r="BC24" s="71"/>
      <c r="BD24" s="68"/>
      <c r="BE24" s="68"/>
      <c r="BF24" s="71"/>
      <c r="BG24" s="69">
        <v>0</v>
      </c>
      <c r="BH24" s="68">
        <v>0</v>
      </c>
      <c r="BI24" s="70">
        <v>0</v>
      </c>
      <c r="BJ24" s="72" t="s">
        <v>18</v>
      </c>
      <c r="BL24" s="68" t="s">
        <v>32</v>
      </c>
      <c r="BM24" s="69">
        <v>0</v>
      </c>
      <c r="BN24" s="68">
        <v>0</v>
      </c>
      <c r="BO24" s="70">
        <v>0</v>
      </c>
      <c r="BP24" s="68"/>
      <c r="BQ24" s="68"/>
      <c r="BR24" s="71"/>
      <c r="BS24" s="68"/>
      <c r="BT24" s="68"/>
      <c r="BU24" s="71"/>
      <c r="BV24" s="68"/>
      <c r="BW24" s="68"/>
      <c r="BX24" s="71"/>
      <c r="BY24" s="68"/>
      <c r="BZ24" s="68"/>
      <c r="CA24" s="71"/>
      <c r="CB24" s="69">
        <v>0</v>
      </c>
      <c r="CC24" s="68">
        <v>0</v>
      </c>
      <c r="CD24" s="70">
        <v>0</v>
      </c>
      <c r="CE24" s="72" t="s">
        <v>18</v>
      </c>
      <c r="CG24" s="68" t="s">
        <v>32</v>
      </c>
      <c r="CH24" s="69">
        <v>0</v>
      </c>
      <c r="CI24" s="68">
        <v>0</v>
      </c>
      <c r="CJ24" s="70">
        <v>0</v>
      </c>
      <c r="CK24" s="68"/>
      <c r="CL24" s="68"/>
      <c r="CM24" s="71"/>
      <c r="CN24" s="68"/>
      <c r="CO24" s="68"/>
      <c r="CP24" s="71"/>
      <c r="CQ24" s="68"/>
      <c r="CR24" s="68"/>
      <c r="CS24" s="71"/>
      <c r="CT24" s="68"/>
      <c r="CU24" s="68"/>
      <c r="CV24" s="71"/>
      <c r="CW24" s="69">
        <v>0</v>
      </c>
      <c r="CX24" s="68">
        <v>0</v>
      </c>
      <c r="CY24" s="70">
        <v>0</v>
      </c>
      <c r="CZ24" s="72" t="s">
        <v>18</v>
      </c>
      <c r="DB24" s="68" t="s">
        <v>32</v>
      </c>
      <c r="DC24" s="69">
        <v>0</v>
      </c>
      <c r="DD24" s="68">
        <v>0</v>
      </c>
      <c r="DE24" s="70">
        <v>0</v>
      </c>
      <c r="DF24" s="68"/>
      <c r="DG24" s="68"/>
      <c r="DH24" s="71"/>
      <c r="DI24" s="68"/>
      <c r="DJ24" s="68"/>
      <c r="DK24" s="71"/>
      <c r="DL24" s="68"/>
      <c r="DM24" s="68"/>
      <c r="DN24" s="71"/>
      <c r="DO24" s="68"/>
      <c r="DP24" s="68"/>
      <c r="DQ24" s="71"/>
      <c r="DR24" s="69">
        <v>0</v>
      </c>
      <c r="DS24" s="68">
        <v>0</v>
      </c>
      <c r="DT24" s="70">
        <v>0</v>
      </c>
      <c r="DU24" s="72" t="s">
        <v>18</v>
      </c>
    </row>
    <row r="25" spans="1:125" s="2" customFormat="1" ht="12.75" x14ac:dyDescent="0.2">
      <c r="A25" s="57" t="s">
        <v>33</v>
      </c>
      <c r="B25" s="58">
        <v>-1.2654645999999901</v>
      </c>
      <c r="C25" s="59">
        <v>-6.6454882571184104</v>
      </c>
      <c r="D25" s="60"/>
      <c r="E25" s="59">
        <v>-1.1363185999999901</v>
      </c>
      <c r="F25" s="59">
        <v>-5.96728815064857</v>
      </c>
      <c r="G25" s="61"/>
      <c r="H25" s="59">
        <v>-2.2499000000007199E-3</v>
      </c>
      <c r="I25" s="59">
        <v>-1.18151736758939E-2</v>
      </c>
      <c r="J25" s="61"/>
      <c r="K25" s="59">
        <v>-8.1695899999999905E-2</v>
      </c>
      <c r="L25" s="59">
        <v>-0.42901962180903502</v>
      </c>
      <c r="M25" s="61"/>
      <c r="N25" s="59">
        <v>-4.5200199999998303E-2</v>
      </c>
      <c r="O25" s="59">
        <v>-0.23736531098490901</v>
      </c>
      <c r="P25" s="61"/>
      <c r="Q25" s="58">
        <v>-1.1727117</v>
      </c>
      <c r="R25" s="59">
        <v>-6.1584036656066097</v>
      </c>
      <c r="S25" s="60"/>
      <c r="T25" s="62">
        <f>((B25-Q25)/Q25)*100</f>
        <v>7.9092670432119023</v>
      </c>
      <c r="V25" s="57" t="s">
        <v>33</v>
      </c>
      <c r="W25" s="58">
        <v>0.87395759999996603</v>
      </c>
      <c r="X25" s="59">
        <v>4.5895199028239899</v>
      </c>
      <c r="Y25" s="60"/>
      <c r="Z25" s="59">
        <v>1.51902069999999</v>
      </c>
      <c r="AA25" s="59">
        <v>7.9770182620436501</v>
      </c>
      <c r="AB25" s="61"/>
      <c r="AC25" s="59">
        <v>-0.27538680000001198</v>
      </c>
      <c r="AD25" s="59">
        <v>-1.4461722165641799</v>
      </c>
      <c r="AE25" s="61"/>
      <c r="AF25" s="59">
        <v>-9.4029999999999794E-2</v>
      </c>
      <c r="AG25" s="59">
        <v>-0.49379118216096002</v>
      </c>
      <c r="AH25" s="61"/>
      <c r="AI25" s="59">
        <v>-0.27564630000001</v>
      </c>
      <c r="AJ25" s="59">
        <v>-1.44753496049452</v>
      </c>
      <c r="AK25" s="61"/>
      <c r="AL25" s="58">
        <v>2.1650918999999602</v>
      </c>
      <c r="AM25" s="59">
        <v>11.369810579475701</v>
      </c>
      <c r="AN25" s="60"/>
      <c r="AO25" s="62">
        <f>((W25-AL25)/AL25)*100</f>
        <v>-59.634156868815488</v>
      </c>
      <c r="AQ25" s="57" t="s">
        <v>33</v>
      </c>
      <c r="AR25" s="58">
        <v>0.68498260000002398</v>
      </c>
      <c r="AS25" s="59">
        <v>3.5971324876496902</v>
      </c>
      <c r="AT25" s="60"/>
      <c r="AU25" s="59">
        <v>-0.34570469999998799</v>
      </c>
      <c r="AV25" s="59">
        <v>-1.8154411623055899</v>
      </c>
      <c r="AW25" s="61"/>
      <c r="AX25" s="59">
        <v>-0.35273570000000698</v>
      </c>
      <c r="AY25" s="59">
        <v>-1.8523639082567001</v>
      </c>
      <c r="AZ25" s="61"/>
      <c r="BA25" s="59">
        <v>-8.4196599999990407E-2</v>
      </c>
      <c r="BB25" s="59">
        <v>-0.44215185204646201</v>
      </c>
      <c r="BC25" s="61"/>
      <c r="BD25" s="59">
        <v>1.4676196000000099</v>
      </c>
      <c r="BE25" s="59">
        <v>7.7070894102584404</v>
      </c>
      <c r="BF25" s="61"/>
      <c r="BG25" s="58">
        <v>-0.26796930000003</v>
      </c>
      <c r="BH25" s="59">
        <v>-1.40721979612741</v>
      </c>
      <c r="BI25" s="60"/>
      <c r="BJ25" s="62">
        <f>((AR25-BG25)/BG25)*100</f>
        <v>-355.61980420889529</v>
      </c>
      <c r="BL25" s="57" t="s">
        <v>33</v>
      </c>
      <c r="BM25" s="58">
        <v>-1.44047469999998</v>
      </c>
      <c r="BN25" s="59">
        <v>-7.5645400934376896</v>
      </c>
      <c r="BO25" s="60"/>
      <c r="BP25" s="59">
        <v>-0.18677719999998199</v>
      </c>
      <c r="BQ25" s="59">
        <v>-0.98084584056902502</v>
      </c>
      <c r="BR25" s="61"/>
      <c r="BS25" s="59">
        <v>-0.21000760000000199</v>
      </c>
      <c r="BT25" s="59">
        <v>-1.1028384671571501</v>
      </c>
      <c r="BU25" s="61"/>
      <c r="BV25" s="59">
        <v>-6.4111400000000096E-2</v>
      </c>
      <c r="BW25" s="59">
        <v>-0.33667599697962702</v>
      </c>
      <c r="BX25" s="61"/>
      <c r="BY25" s="59">
        <v>-0.97957849999999802</v>
      </c>
      <c r="BZ25" s="59">
        <v>-5.1441797887318899</v>
      </c>
      <c r="CA25" s="61"/>
      <c r="CB25" s="58">
        <v>-1.0551965000000001</v>
      </c>
      <c r="CC25" s="59">
        <v>-5.5412817946092598</v>
      </c>
      <c r="CD25" s="60"/>
      <c r="CE25" s="62">
        <f>((BM25-CB25)/CB25)*100</f>
        <v>36.512460001523877</v>
      </c>
      <c r="CG25" s="57" t="s">
        <v>33</v>
      </c>
      <c r="CH25" s="58">
        <v>7.90958710000002</v>
      </c>
      <c r="CI25" s="59">
        <v>41.5365773105827</v>
      </c>
      <c r="CJ25" s="60"/>
      <c r="CK25" s="59">
        <v>1.32913250000002</v>
      </c>
      <c r="CL25" s="59">
        <v>6.9798352485756103</v>
      </c>
      <c r="CM25" s="61"/>
      <c r="CN25" s="59">
        <v>1.97148239999999</v>
      </c>
      <c r="CO25" s="59">
        <v>10.353085450446899</v>
      </c>
      <c r="CP25" s="61"/>
      <c r="CQ25" s="59">
        <v>-6.9448799999999103E-2</v>
      </c>
      <c r="CR25" s="59">
        <v>-0.36470493514473801</v>
      </c>
      <c r="CS25" s="61"/>
      <c r="CT25" s="59">
        <v>4.6784210000000002</v>
      </c>
      <c r="CU25" s="59">
        <v>24.568361546704899</v>
      </c>
      <c r="CV25" s="61"/>
      <c r="CW25" s="58">
        <v>3.0904566000000102</v>
      </c>
      <c r="CX25" s="59">
        <v>16.229290842615601</v>
      </c>
      <c r="CY25" s="60"/>
      <c r="CZ25" s="62">
        <f>((CH25-CW25)/CW25)*100</f>
        <v>155.93587368287243</v>
      </c>
      <c r="DB25" s="57" t="s">
        <v>33</v>
      </c>
      <c r="DC25" s="58">
        <v>-16.6723292</v>
      </c>
      <c r="DD25" s="59">
        <v>-87.553431298997097</v>
      </c>
      <c r="DE25" s="60"/>
      <c r="DF25" s="59">
        <v>-5.5571385000000104</v>
      </c>
      <c r="DG25" s="59">
        <v>-29.182877691664299</v>
      </c>
      <c r="DH25" s="61"/>
      <c r="DI25" s="59">
        <v>-4.6039015999999897</v>
      </c>
      <c r="DJ25" s="59">
        <v>-24.177028752703698</v>
      </c>
      <c r="DK25" s="61"/>
      <c r="DL25" s="59">
        <v>-0.118421599999999</v>
      </c>
      <c r="DM25" s="59">
        <v>-0.62188175962343994</v>
      </c>
      <c r="DN25" s="61"/>
      <c r="DO25" s="59">
        <v>-6.3928674999999897</v>
      </c>
      <c r="DP25" s="59">
        <v>-33.571643095005697</v>
      </c>
      <c r="DQ25" s="61"/>
      <c r="DR25" s="58">
        <v>-9.5081814999999494</v>
      </c>
      <c r="DS25" s="59">
        <v>-49.931470627309899</v>
      </c>
      <c r="DT25" s="60"/>
      <c r="DU25" s="62">
        <f>((DC25-DR25)/DR25)*100</f>
        <v>75.347191258392456</v>
      </c>
    </row>
    <row r="26" spans="1:125" s="2" customFormat="1" ht="14.25" x14ac:dyDescent="0.25">
      <c r="A26" s="68" t="s">
        <v>34</v>
      </c>
      <c r="B26" s="69">
        <v>-2.4594999999999902E-2</v>
      </c>
      <c r="C26" s="68">
        <v>-0.129158716635635</v>
      </c>
      <c r="D26" s="70"/>
      <c r="E26" s="68">
        <v>5.9306499999999998E-2</v>
      </c>
      <c r="F26" s="68">
        <v>0.31144344086811698</v>
      </c>
      <c r="G26" s="71"/>
      <c r="H26" s="68">
        <v>4.6692900000000002E-2</v>
      </c>
      <c r="I26" s="68">
        <v>0.24520410815190399</v>
      </c>
      <c r="J26" s="71"/>
      <c r="K26" s="68">
        <v>-7.80693999999999E-2</v>
      </c>
      <c r="L26" s="68">
        <v>-0.40997534102517103</v>
      </c>
      <c r="M26" s="71"/>
      <c r="N26" s="68">
        <v>-5.2525000000000002E-2</v>
      </c>
      <c r="O26" s="68">
        <v>-0.27583092463048497</v>
      </c>
      <c r="P26" s="71"/>
      <c r="Q26" s="69">
        <v>0.153084</v>
      </c>
      <c r="R26" s="68">
        <v>0.80390863905060705</v>
      </c>
      <c r="S26" s="70"/>
      <c r="T26" s="72">
        <v>-116.06634266154499</v>
      </c>
      <c r="V26" s="68" t="s">
        <v>34</v>
      </c>
      <c r="W26" s="69">
        <v>-0.31117130000000898</v>
      </c>
      <c r="X26" s="68">
        <v>-1.63409171627744</v>
      </c>
      <c r="Y26" s="70"/>
      <c r="Z26" s="68">
        <v>0</v>
      </c>
      <c r="AA26" s="68">
        <v>0</v>
      </c>
      <c r="AB26" s="71"/>
      <c r="AC26" s="68">
        <v>0</v>
      </c>
      <c r="AD26" s="68">
        <v>0</v>
      </c>
      <c r="AE26" s="71"/>
      <c r="AF26" s="68">
        <v>-9.8034199999999697E-2</v>
      </c>
      <c r="AG26" s="68">
        <v>-0.51481892491974801</v>
      </c>
      <c r="AH26" s="71"/>
      <c r="AI26" s="68">
        <v>-0.21313710000000899</v>
      </c>
      <c r="AJ26" s="68">
        <v>-1.1192727913576901</v>
      </c>
      <c r="AK26" s="71"/>
      <c r="AL26" s="69">
        <v>-2.1725E-3</v>
      </c>
      <c r="AM26" s="68">
        <v>-1.1408713636548801E-2</v>
      </c>
      <c r="AN26" s="70"/>
      <c r="AO26" s="72">
        <v>14223.1898734181</v>
      </c>
      <c r="AQ26" s="68" t="s">
        <v>34</v>
      </c>
      <c r="AR26" s="69">
        <v>1.2931714000000201</v>
      </c>
      <c r="AS26" s="68">
        <v>6.7909883477906403</v>
      </c>
      <c r="AT26" s="70"/>
      <c r="AU26" s="68">
        <v>0</v>
      </c>
      <c r="AV26" s="68">
        <v>0</v>
      </c>
      <c r="AW26" s="71"/>
      <c r="AX26" s="68">
        <v>-5.00315E-2</v>
      </c>
      <c r="AY26" s="68">
        <v>-0.26273650462922599</v>
      </c>
      <c r="AZ26" s="71"/>
      <c r="BA26" s="68">
        <v>-8.3719699999990405E-2</v>
      </c>
      <c r="BB26" s="68">
        <v>-0.439647449039203</v>
      </c>
      <c r="BC26" s="71"/>
      <c r="BD26" s="68">
        <v>1.4269226000000099</v>
      </c>
      <c r="BE26" s="68">
        <v>7.4933723014590701</v>
      </c>
      <c r="BF26" s="71"/>
      <c r="BG26" s="69">
        <v>-9.5356000000000902E-3</v>
      </c>
      <c r="BH26" s="68">
        <v>-5.00754567331076E-2</v>
      </c>
      <c r="BI26" s="70"/>
      <c r="BJ26" s="72">
        <v>-13661.510549939199</v>
      </c>
      <c r="BL26" s="68" t="s">
        <v>34</v>
      </c>
      <c r="BM26" s="69">
        <v>-1.0525846000000001</v>
      </c>
      <c r="BN26" s="68">
        <v>-5.5275656062790803</v>
      </c>
      <c r="BO26" s="70"/>
      <c r="BP26" s="68">
        <v>-0.12987489999999999</v>
      </c>
      <c r="BQ26" s="68">
        <v>-0.68202786774472601</v>
      </c>
      <c r="BR26" s="71"/>
      <c r="BS26" s="68">
        <v>3.5349999999999999E-3</v>
      </c>
      <c r="BT26" s="68">
        <v>1.8563775698596199E-2</v>
      </c>
      <c r="BU26" s="71"/>
      <c r="BV26" s="68">
        <v>-6.1807200000000201E-2</v>
      </c>
      <c r="BW26" s="68">
        <v>-0.32457567110559399</v>
      </c>
      <c r="BX26" s="71"/>
      <c r="BY26" s="68">
        <v>-0.86443749999999997</v>
      </c>
      <c r="BZ26" s="68">
        <v>-4.5395258431273602</v>
      </c>
      <c r="CA26" s="71"/>
      <c r="CB26" s="69">
        <v>-0.19867470000000001</v>
      </c>
      <c r="CC26" s="68">
        <v>-1.04332463020817</v>
      </c>
      <c r="CD26" s="70"/>
      <c r="CE26" s="72">
        <v>429.80303984352298</v>
      </c>
      <c r="CG26" s="68" t="s">
        <v>34</v>
      </c>
      <c r="CH26" s="69">
        <v>4.3321144</v>
      </c>
      <c r="CI26" s="68">
        <v>22.749759553679901</v>
      </c>
      <c r="CJ26" s="70"/>
      <c r="CK26" s="68">
        <v>0.12962389999999999</v>
      </c>
      <c r="CL26" s="68">
        <v>0.68070976089879998</v>
      </c>
      <c r="CM26" s="71"/>
      <c r="CN26" s="68">
        <v>3.2013399999999997E-2</v>
      </c>
      <c r="CO26" s="68">
        <v>0.16811586335203299</v>
      </c>
      <c r="CP26" s="71"/>
      <c r="CQ26" s="68">
        <v>-7.4371000000000007E-2</v>
      </c>
      <c r="CR26" s="68">
        <v>-0.3905534830213</v>
      </c>
      <c r="CS26" s="71"/>
      <c r="CT26" s="68">
        <v>4.2448480999999996</v>
      </c>
      <c r="CU26" s="68">
        <v>22.291487412450401</v>
      </c>
      <c r="CV26" s="71"/>
      <c r="CW26" s="69">
        <v>0.2067782</v>
      </c>
      <c r="CX26" s="68">
        <v>1.0858795259291201</v>
      </c>
      <c r="CY26" s="70"/>
      <c r="CZ26" s="72">
        <v>1995.0537339042501</v>
      </c>
      <c r="DB26" s="68" t="s">
        <v>34</v>
      </c>
      <c r="DC26" s="69">
        <v>-6.2622705999999901</v>
      </c>
      <c r="DD26" s="68">
        <v>-32.885823700795797</v>
      </c>
      <c r="DE26" s="70"/>
      <c r="DF26" s="68">
        <v>-0.1301649</v>
      </c>
      <c r="DG26" s="68">
        <v>-0.68355078003683201</v>
      </c>
      <c r="DH26" s="71"/>
      <c r="DI26" s="68">
        <v>-8.1249399999999999E-2</v>
      </c>
      <c r="DJ26" s="68">
        <v>-0.42667486202136301</v>
      </c>
      <c r="DK26" s="71"/>
      <c r="DL26" s="68">
        <v>-0.10192319999999901</v>
      </c>
      <c r="DM26" s="68">
        <v>-0.53524170389905001</v>
      </c>
      <c r="DN26" s="71"/>
      <c r="DO26" s="68">
        <v>-5.9489330999999899</v>
      </c>
      <c r="DP26" s="68">
        <v>-31.2403563548385</v>
      </c>
      <c r="DQ26" s="71"/>
      <c r="DR26" s="69">
        <v>-0.35094550000000002</v>
      </c>
      <c r="DS26" s="68">
        <v>-1.8429628131348399</v>
      </c>
      <c r="DT26" s="70"/>
      <c r="DU26" s="72">
        <v>1684.3997429800399</v>
      </c>
    </row>
    <row r="27" spans="1:125" s="2" customFormat="1" ht="14.25" x14ac:dyDescent="0.25">
      <c r="A27" s="68" t="s">
        <v>35</v>
      </c>
      <c r="B27" s="69">
        <v>-0.75914879999999296</v>
      </c>
      <c r="C27" s="68">
        <v>-3.9866104795072999</v>
      </c>
      <c r="D27" s="70"/>
      <c r="E27" s="68">
        <v>-0.725709099999994</v>
      </c>
      <c r="F27" s="68">
        <v>-3.8110045133889598</v>
      </c>
      <c r="G27" s="71"/>
      <c r="H27" s="68">
        <v>-4.0443E-2</v>
      </c>
      <c r="I27" s="68">
        <v>-0.21238324768835201</v>
      </c>
      <c r="J27" s="71"/>
      <c r="K27" s="68">
        <v>-1.61580000000005E-3</v>
      </c>
      <c r="L27" s="68">
        <v>-8.4852471778762498E-3</v>
      </c>
      <c r="M27" s="71"/>
      <c r="N27" s="68">
        <v>8.6191000000014895E-3</v>
      </c>
      <c r="O27" s="68">
        <v>4.5262528747891898E-2</v>
      </c>
      <c r="P27" s="71"/>
      <c r="Q27" s="69">
        <v>-0.58860689999999805</v>
      </c>
      <c r="R27" s="68">
        <v>-3.0910230456141399</v>
      </c>
      <c r="S27" s="70"/>
      <c r="T27" s="72">
        <v>28.973819369089</v>
      </c>
      <c r="V27" s="68" t="s">
        <v>35</v>
      </c>
      <c r="W27" s="69">
        <v>1.4506258999999699</v>
      </c>
      <c r="X27" s="68">
        <v>7.6178483253673797</v>
      </c>
      <c r="Y27" s="70"/>
      <c r="Z27" s="68">
        <v>1.4685606999999901</v>
      </c>
      <c r="AA27" s="68">
        <v>7.7120315232172896</v>
      </c>
      <c r="AB27" s="71"/>
      <c r="AC27" s="68">
        <v>1.1098199999988101E-2</v>
      </c>
      <c r="AD27" s="68">
        <v>5.8281328276644603E-2</v>
      </c>
      <c r="AE27" s="71"/>
      <c r="AF27" s="68">
        <v>3.1480999999999801E-3</v>
      </c>
      <c r="AG27" s="68">
        <v>1.6532000644059401E-2</v>
      </c>
      <c r="AH27" s="71"/>
      <c r="AI27" s="68">
        <v>-3.2181100000001503E-2</v>
      </c>
      <c r="AJ27" s="68">
        <v>-0.168996526770614</v>
      </c>
      <c r="AK27" s="71"/>
      <c r="AL27" s="69">
        <v>2.0699950999999599</v>
      </c>
      <c r="AM27" s="68">
        <v>10.8704171806485</v>
      </c>
      <c r="AN27" s="70"/>
      <c r="AO27" s="72">
        <v>-29.921288219474501</v>
      </c>
      <c r="AQ27" s="68" t="s">
        <v>35</v>
      </c>
      <c r="AR27" s="69">
        <v>-1.4833509999999901</v>
      </c>
      <c r="AS27" s="68">
        <v>-7.7897016255412099</v>
      </c>
      <c r="AT27" s="70"/>
      <c r="AU27" s="68">
        <v>-0.76093969999998801</v>
      </c>
      <c r="AV27" s="68">
        <v>-3.9960152506242799</v>
      </c>
      <c r="AW27" s="71"/>
      <c r="AX27" s="68">
        <v>-0.71744290000000599</v>
      </c>
      <c r="AY27" s="68">
        <v>-3.76759521135798</v>
      </c>
      <c r="AZ27" s="71"/>
      <c r="BA27" s="68">
        <v>-1.3509000000000201E-3</v>
      </c>
      <c r="BB27" s="68">
        <v>-7.0941455703632198E-3</v>
      </c>
      <c r="BC27" s="71"/>
      <c r="BD27" s="68">
        <v>-3.6175000000000001E-3</v>
      </c>
      <c r="BE27" s="68">
        <v>-1.89970179885917E-2</v>
      </c>
      <c r="BF27" s="71"/>
      <c r="BG27" s="69">
        <v>-1.0504706000000199</v>
      </c>
      <c r="BH27" s="68">
        <v>-5.5164641008119304</v>
      </c>
      <c r="BI27" s="70"/>
      <c r="BJ27" s="72">
        <v>41.208235623154103</v>
      </c>
      <c r="BL27" s="68" t="s">
        <v>35</v>
      </c>
      <c r="BM27" s="69">
        <v>1.1435319000000199</v>
      </c>
      <c r="BN27" s="68">
        <v>6.0051682307750696</v>
      </c>
      <c r="BO27" s="70"/>
      <c r="BP27" s="68">
        <v>0.46747120000001802</v>
      </c>
      <c r="BQ27" s="68">
        <v>2.4548884023632001</v>
      </c>
      <c r="BR27" s="71"/>
      <c r="BS27" s="68">
        <v>0.69635950000000002</v>
      </c>
      <c r="BT27" s="68">
        <v>3.6568773871531999</v>
      </c>
      <c r="BU27" s="71"/>
      <c r="BV27" s="68">
        <v>-2.05669999999995E-3</v>
      </c>
      <c r="BW27" s="68">
        <v>-1.0800599004045799E-2</v>
      </c>
      <c r="BX27" s="71"/>
      <c r="BY27" s="68">
        <v>-1.8242099999997801E-2</v>
      </c>
      <c r="BZ27" s="68">
        <v>-9.57969597372898E-2</v>
      </c>
      <c r="CA27" s="71"/>
      <c r="CB27" s="69">
        <v>0.77574310000000202</v>
      </c>
      <c r="CC27" s="68">
        <v>4.0737541465724698</v>
      </c>
      <c r="CD27" s="70"/>
      <c r="CE27" s="72">
        <v>47.411159699650298</v>
      </c>
      <c r="CG27" s="68" t="s">
        <v>35</v>
      </c>
      <c r="CH27" s="69">
        <v>0.98408210000000795</v>
      </c>
      <c r="CI27" s="68">
        <v>5.1678300914861701</v>
      </c>
      <c r="CJ27" s="70"/>
      <c r="CK27" s="68">
        <v>0.14853670000001801</v>
      </c>
      <c r="CL27" s="68">
        <v>0.78002884916831705</v>
      </c>
      <c r="CM27" s="71"/>
      <c r="CN27" s="68">
        <v>0.54699119999998802</v>
      </c>
      <c r="CO27" s="68">
        <v>2.8724814557017599</v>
      </c>
      <c r="CP27" s="71"/>
      <c r="CQ27" s="68">
        <v>3.4784000000009502E-3</v>
      </c>
      <c r="CR27" s="68">
        <v>1.8266545230555799E-2</v>
      </c>
      <c r="CS27" s="71"/>
      <c r="CT27" s="68">
        <v>0.28507580000000099</v>
      </c>
      <c r="CU27" s="68">
        <v>1.49705324138554</v>
      </c>
      <c r="CV27" s="71"/>
      <c r="CW27" s="69">
        <v>0.19227360000000901</v>
      </c>
      <c r="CX27" s="68">
        <v>1.0097097547840901</v>
      </c>
      <c r="CY27" s="70"/>
      <c r="CZ27" s="72">
        <v>411.81342628419202</v>
      </c>
      <c r="DB27" s="68" t="s">
        <v>35</v>
      </c>
      <c r="DC27" s="69">
        <v>-8.0141007000000002</v>
      </c>
      <c r="DD27" s="68">
        <v>-42.085422297245401</v>
      </c>
      <c r="DE27" s="70"/>
      <c r="DF27" s="68">
        <v>-4.4652713000000102</v>
      </c>
      <c r="DG27" s="68">
        <v>-23.449022587434001</v>
      </c>
      <c r="DH27" s="71"/>
      <c r="DI27" s="68">
        <v>-3.22773269999999</v>
      </c>
      <c r="DJ27" s="68">
        <v>-16.9501855326235</v>
      </c>
      <c r="DK27" s="71"/>
      <c r="DL27" s="68">
        <v>-1.52377000000001E-2</v>
      </c>
      <c r="DM27" s="68">
        <v>-8.0019588391089094E-2</v>
      </c>
      <c r="DN27" s="71"/>
      <c r="DO27" s="68">
        <v>-0.30585899999999999</v>
      </c>
      <c r="DP27" s="68">
        <v>-1.60619458879687</v>
      </c>
      <c r="DQ27" s="71"/>
      <c r="DR27" s="69">
        <v>-7.14463869999995</v>
      </c>
      <c r="DS27" s="68">
        <v>-37.519510685801599</v>
      </c>
      <c r="DT27" s="70"/>
      <c r="DU27" s="72">
        <v>12.1694327244295</v>
      </c>
    </row>
    <row r="28" spans="1:125" s="2" customFormat="1" ht="14.25" x14ac:dyDescent="0.25">
      <c r="A28" s="68" t="s">
        <v>36</v>
      </c>
      <c r="B28" s="69">
        <v>-0.481720800000001</v>
      </c>
      <c r="C28" s="68">
        <v>-2.5297190609754798</v>
      </c>
      <c r="D28" s="70"/>
      <c r="E28" s="68">
        <v>-0.469916</v>
      </c>
      <c r="F28" s="68">
        <v>-2.4677270781277301</v>
      </c>
      <c r="G28" s="71"/>
      <c r="H28" s="68">
        <v>-8.4998000000007408E-3</v>
      </c>
      <c r="I28" s="68">
        <v>-4.4636034139445897E-2</v>
      </c>
      <c r="J28" s="71"/>
      <c r="K28" s="68">
        <v>-2.0106999999999799E-3</v>
      </c>
      <c r="L28" s="68">
        <v>-1.0559033605987801E-2</v>
      </c>
      <c r="M28" s="71"/>
      <c r="N28" s="68">
        <v>-1.29429999999981E-3</v>
      </c>
      <c r="O28" s="68">
        <v>-6.7969151023167E-3</v>
      </c>
      <c r="P28" s="71"/>
      <c r="Q28" s="69">
        <v>-0.73718879999999998</v>
      </c>
      <c r="R28" s="68">
        <v>-3.8712892590430701</v>
      </c>
      <c r="S28" s="70"/>
      <c r="T28" s="72">
        <v>-34.654351775284702</v>
      </c>
      <c r="V28" s="68" t="s">
        <v>36</v>
      </c>
      <c r="W28" s="69">
        <v>-0.26549699999999998</v>
      </c>
      <c r="X28" s="68">
        <v>-1.39423670626596</v>
      </c>
      <c r="Y28" s="70"/>
      <c r="Z28" s="68">
        <v>5.0459999999999998E-2</v>
      </c>
      <c r="AA28" s="68">
        <v>0.26498673882635398</v>
      </c>
      <c r="AB28" s="71"/>
      <c r="AC28" s="68">
        <v>-0.28648499999999999</v>
      </c>
      <c r="AD28" s="68">
        <v>-1.50445354484083</v>
      </c>
      <c r="AE28" s="71"/>
      <c r="AF28" s="68">
        <v>8.5609999999997695E-4</v>
      </c>
      <c r="AG28" s="68">
        <v>4.4957421147291997E-3</v>
      </c>
      <c r="AH28" s="71"/>
      <c r="AI28" s="68">
        <v>-3.0328099999999601E-2</v>
      </c>
      <c r="AJ28" s="68">
        <v>-0.15926564236622001</v>
      </c>
      <c r="AK28" s="71"/>
      <c r="AL28" s="69">
        <v>9.7269299999994202E-2</v>
      </c>
      <c r="AM28" s="68">
        <v>0.51080211246374896</v>
      </c>
      <c r="AN28" s="70"/>
      <c r="AO28" s="72">
        <v>-372.95045816101799</v>
      </c>
      <c r="AQ28" s="68" t="s">
        <v>36</v>
      </c>
      <c r="AR28" s="69">
        <v>0.875162199999999</v>
      </c>
      <c r="AS28" s="68">
        <v>4.5958457654002602</v>
      </c>
      <c r="AT28" s="70"/>
      <c r="AU28" s="68">
        <v>0.41523500000000002</v>
      </c>
      <c r="AV28" s="68">
        <v>2.1805740883186902</v>
      </c>
      <c r="AW28" s="71"/>
      <c r="AX28" s="68">
        <v>0.41473869999999902</v>
      </c>
      <c r="AY28" s="68">
        <v>2.1779678077305098</v>
      </c>
      <c r="AZ28" s="71"/>
      <c r="BA28" s="68">
        <v>8.7399999999999999E-4</v>
      </c>
      <c r="BB28" s="68">
        <v>4.5897425631041102E-3</v>
      </c>
      <c r="BC28" s="71"/>
      <c r="BD28" s="68">
        <v>4.43145E-2</v>
      </c>
      <c r="BE28" s="68">
        <v>0.23271412678796</v>
      </c>
      <c r="BF28" s="71"/>
      <c r="BG28" s="69">
        <v>0.79203689999999405</v>
      </c>
      <c r="BH28" s="68">
        <v>4.1593197614176303</v>
      </c>
      <c r="BI28" s="70"/>
      <c r="BJ28" s="72">
        <v>10.4951297092353</v>
      </c>
      <c r="BL28" s="68" t="s">
        <v>36</v>
      </c>
      <c r="BM28" s="69">
        <v>-1.5314220000000001</v>
      </c>
      <c r="BN28" s="68">
        <v>-8.0421427179336806</v>
      </c>
      <c r="BO28" s="70"/>
      <c r="BP28" s="68">
        <v>-0.52437350000000005</v>
      </c>
      <c r="BQ28" s="68">
        <v>-2.7537063751874999</v>
      </c>
      <c r="BR28" s="71"/>
      <c r="BS28" s="68">
        <v>-0.90990210000000105</v>
      </c>
      <c r="BT28" s="68">
        <v>-4.7782796300089503</v>
      </c>
      <c r="BU28" s="71"/>
      <c r="BV28" s="68">
        <v>-2.475E-4</v>
      </c>
      <c r="BW28" s="68">
        <v>-1.2997268699865799E-3</v>
      </c>
      <c r="BX28" s="71"/>
      <c r="BY28" s="68">
        <v>-9.6898899999999899E-2</v>
      </c>
      <c r="BZ28" s="68">
        <v>-0.50885698586724104</v>
      </c>
      <c r="CA28" s="71"/>
      <c r="CB28" s="69">
        <v>-1.6322649</v>
      </c>
      <c r="CC28" s="68">
        <v>-8.5717113109735603</v>
      </c>
      <c r="CD28" s="70"/>
      <c r="CE28" s="72">
        <v>-6.1780964597107602</v>
      </c>
      <c r="CG28" s="68" t="s">
        <v>36</v>
      </c>
      <c r="CH28" s="69">
        <v>2.59339060000001</v>
      </c>
      <c r="CI28" s="68">
        <v>13.618987665416601</v>
      </c>
      <c r="CJ28" s="70"/>
      <c r="CK28" s="68">
        <v>1.05097190000001</v>
      </c>
      <c r="CL28" s="68">
        <v>5.5190966385084996</v>
      </c>
      <c r="CM28" s="71"/>
      <c r="CN28" s="68">
        <v>1.3924778</v>
      </c>
      <c r="CO28" s="68">
        <v>7.3124881313931098</v>
      </c>
      <c r="CP28" s="71"/>
      <c r="CQ28" s="68">
        <v>1.4437999999999901E-3</v>
      </c>
      <c r="CR28" s="68">
        <v>7.5820026460064801E-3</v>
      </c>
      <c r="CS28" s="71"/>
      <c r="CT28" s="68">
        <v>0.14849709999999999</v>
      </c>
      <c r="CU28" s="68">
        <v>0.77982089286902401</v>
      </c>
      <c r="CV28" s="71"/>
      <c r="CW28" s="69">
        <v>2.6914047999999999</v>
      </c>
      <c r="CX28" s="68">
        <v>14.1337015619024</v>
      </c>
      <c r="CY28" s="70"/>
      <c r="CZ28" s="72">
        <v>-3.6417487254236498</v>
      </c>
      <c r="DB28" s="68" t="s">
        <v>36</v>
      </c>
      <c r="DC28" s="69">
        <v>-2.3959579</v>
      </c>
      <c r="DD28" s="68">
        <v>-12.582185300956001</v>
      </c>
      <c r="DE28" s="70"/>
      <c r="DF28" s="68">
        <v>-0.96170229999999701</v>
      </c>
      <c r="DG28" s="68">
        <v>-5.0503043241934904</v>
      </c>
      <c r="DH28" s="71"/>
      <c r="DI28" s="68">
        <v>-1.2949195</v>
      </c>
      <c r="DJ28" s="68">
        <v>-6.8001683580589196</v>
      </c>
      <c r="DK28" s="71"/>
      <c r="DL28" s="68">
        <v>-1.26070000000001E-3</v>
      </c>
      <c r="DM28" s="68">
        <v>-6.6204673333013801E-3</v>
      </c>
      <c r="DN28" s="71"/>
      <c r="DO28" s="68">
        <v>-0.13807539999999999</v>
      </c>
      <c r="DP28" s="68">
        <v>-0.72509215137028105</v>
      </c>
      <c r="DQ28" s="71"/>
      <c r="DR28" s="69">
        <v>-2.0125972999999999</v>
      </c>
      <c r="DS28" s="68">
        <v>-10.5689971283735</v>
      </c>
      <c r="DT28" s="70"/>
      <c r="DU28" s="72">
        <v>19.0480529810905</v>
      </c>
    </row>
    <row r="29" spans="1:125" s="2" customFormat="1" ht="12.75" x14ac:dyDescent="0.2">
      <c r="A29" s="57" t="s">
        <v>37</v>
      </c>
      <c r="B29" s="58"/>
      <c r="C29" s="59"/>
      <c r="D29" s="60"/>
      <c r="E29" s="59"/>
      <c r="F29" s="59"/>
      <c r="G29" s="61"/>
      <c r="H29" s="59"/>
      <c r="I29" s="59"/>
      <c r="J29" s="61"/>
      <c r="K29" s="59"/>
      <c r="L29" s="59"/>
      <c r="M29" s="61"/>
      <c r="N29" s="59"/>
      <c r="O29" s="59"/>
      <c r="P29" s="61"/>
      <c r="Q29" s="58"/>
      <c r="R29" s="59"/>
      <c r="S29" s="60"/>
      <c r="T29" s="62"/>
      <c r="V29" s="57" t="s">
        <v>37</v>
      </c>
      <c r="W29" s="58"/>
      <c r="X29" s="59"/>
      <c r="Y29" s="60"/>
      <c r="Z29" s="59"/>
      <c r="AA29" s="59"/>
      <c r="AB29" s="61"/>
      <c r="AC29" s="59"/>
      <c r="AD29" s="59"/>
      <c r="AE29" s="61"/>
      <c r="AF29" s="59"/>
      <c r="AG29" s="59"/>
      <c r="AH29" s="61"/>
      <c r="AI29" s="59"/>
      <c r="AJ29" s="59"/>
      <c r="AK29" s="61"/>
      <c r="AL29" s="58"/>
      <c r="AM29" s="59"/>
      <c r="AN29" s="60"/>
      <c r="AO29" s="62"/>
      <c r="AQ29" s="57" t="s">
        <v>37</v>
      </c>
      <c r="AR29" s="58"/>
      <c r="AS29" s="59"/>
      <c r="AT29" s="60"/>
      <c r="AU29" s="59"/>
      <c r="AV29" s="59"/>
      <c r="AW29" s="61"/>
      <c r="AX29" s="59"/>
      <c r="AY29" s="59"/>
      <c r="AZ29" s="61"/>
      <c r="BA29" s="59"/>
      <c r="BB29" s="59"/>
      <c r="BC29" s="61"/>
      <c r="BD29" s="59"/>
      <c r="BE29" s="59"/>
      <c r="BF29" s="61"/>
      <c r="BG29" s="58"/>
      <c r="BH29" s="59"/>
      <c r="BI29" s="60"/>
      <c r="BJ29" s="62"/>
      <c r="BL29" s="57" t="s">
        <v>37</v>
      </c>
      <c r="BM29" s="58"/>
      <c r="BN29" s="59"/>
      <c r="BO29" s="60"/>
      <c r="BP29" s="59"/>
      <c r="BQ29" s="59"/>
      <c r="BR29" s="61"/>
      <c r="BS29" s="59"/>
      <c r="BT29" s="59"/>
      <c r="BU29" s="61"/>
      <c r="BV29" s="59"/>
      <c r="BW29" s="59"/>
      <c r="BX29" s="61"/>
      <c r="BY29" s="59"/>
      <c r="BZ29" s="59"/>
      <c r="CA29" s="61"/>
      <c r="CB29" s="58"/>
      <c r="CC29" s="59"/>
      <c r="CD29" s="60"/>
      <c r="CE29" s="62"/>
      <c r="CG29" s="57" t="s">
        <v>37</v>
      </c>
      <c r="CH29" s="58"/>
      <c r="CI29" s="59"/>
      <c r="CJ29" s="60"/>
      <c r="CK29" s="59"/>
      <c r="CL29" s="59"/>
      <c r="CM29" s="61"/>
      <c r="CN29" s="59"/>
      <c r="CO29" s="59"/>
      <c r="CP29" s="61"/>
      <c r="CQ29" s="59"/>
      <c r="CR29" s="59"/>
      <c r="CS29" s="61"/>
      <c r="CT29" s="59"/>
      <c r="CU29" s="59"/>
      <c r="CV29" s="61"/>
      <c r="CW29" s="58"/>
      <c r="CX29" s="59"/>
      <c r="CY29" s="60"/>
      <c r="CZ29" s="62"/>
      <c r="DB29" s="57" t="s">
        <v>37</v>
      </c>
      <c r="DC29" s="58"/>
      <c r="DD29" s="59"/>
      <c r="DE29" s="60"/>
      <c r="DF29" s="59"/>
      <c r="DG29" s="59"/>
      <c r="DH29" s="61"/>
      <c r="DI29" s="59"/>
      <c r="DJ29" s="59"/>
      <c r="DK29" s="61"/>
      <c r="DL29" s="59"/>
      <c r="DM29" s="59"/>
      <c r="DN29" s="61"/>
      <c r="DO29" s="59"/>
      <c r="DP29" s="59"/>
      <c r="DQ29" s="61"/>
      <c r="DR29" s="58"/>
      <c r="DS29" s="59"/>
      <c r="DT29" s="60"/>
      <c r="DU29" s="62"/>
    </row>
    <row r="30" spans="1:125" s="2" customFormat="1" ht="12.75" x14ac:dyDescent="0.2">
      <c r="A30" s="68" t="s">
        <v>38</v>
      </c>
      <c r="B30" s="69">
        <v>26.7636191</v>
      </c>
      <c r="C30" s="68">
        <v>140.54705002972099</v>
      </c>
      <c r="D30" s="70"/>
      <c r="E30" s="68">
        <v>21.137668000000001</v>
      </c>
      <c r="F30" s="68">
        <v>111.00280835739601</v>
      </c>
      <c r="G30" s="71">
        <v>78.979109368657802</v>
      </c>
      <c r="H30" s="68">
        <v>5.2392225999999997</v>
      </c>
      <c r="I30" s="68">
        <v>27.513367236609799</v>
      </c>
      <c r="J30" s="71">
        <v>19.5759122875874</v>
      </c>
      <c r="K30" s="68">
        <v>5.2323000000000001E-2</v>
      </c>
      <c r="L30" s="68">
        <v>0.27477013744770801</v>
      </c>
      <c r="M30" s="71">
        <v>0.195500465779682</v>
      </c>
      <c r="N30" s="68">
        <v>0.33440550000000002</v>
      </c>
      <c r="O30" s="68">
        <v>1.7561042982678601</v>
      </c>
      <c r="P30" s="71">
        <v>1.24947787797503</v>
      </c>
      <c r="Q30" s="69">
        <v>31.310626500000001</v>
      </c>
      <c r="R30" s="68">
        <v>164.42530334611601</v>
      </c>
      <c r="S30" s="70"/>
      <c r="T30" s="72">
        <v>-14.5222498182845</v>
      </c>
      <c r="V30" s="68" t="s">
        <v>38</v>
      </c>
      <c r="W30" s="69">
        <v>29.7972292</v>
      </c>
      <c r="X30" s="68">
        <v>156.477815928843</v>
      </c>
      <c r="Y30" s="70"/>
      <c r="Z30" s="68">
        <v>23.797214700000001</v>
      </c>
      <c r="AA30" s="68">
        <v>124.969209601736</v>
      </c>
      <c r="AB30" s="71">
        <v>79.863850897921694</v>
      </c>
      <c r="AC30" s="68">
        <v>5.5878452999999997</v>
      </c>
      <c r="AD30" s="68">
        <v>29.344132047427099</v>
      </c>
      <c r="AE30" s="71">
        <v>18.7529023671771</v>
      </c>
      <c r="AF30" s="68">
        <v>5.6761899999999997E-2</v>
      </c>
      <c r="AG30" s="68">
        <v>0.29808067321814602</v>
      </c>
      <c r="AH30" s="71">
        <v>0.19049388659265001</v>
      </c>
      <c r="AI30" s="68">
        <v>0.35540729999999998</v>
      </c>
      <c r="AJ30" s="68">
        <v>1.86639360646214</v>
      </c>
      <c r="AK30" s="71">
        <v>1.19275284830846</v>
      </c>
      <c r="AL30" s="69">
        <v>35.985168700000003</v>
      </c>
      <c r="AM30" s="68">
        <v>188.97329567834299</v>
      </c>
      <c r="AN30" s="70"/>
      <c r="AO30" s="72">
        <v>-17.195805170700801</v>
      </c>
      <c r="AQ30" s="68" t="s">
        <v>38</v>
      </c>
      <c r="AR30" s="69">
        <v>29.4512705</v>
      </c>
      <c r="AS30" s="68">
        <v>154.66104090542601</v>
      </c>
      <c r="AT30" s="70"/>
      <c r="AU30" s="68">
        <v>23.309596200000001</v>
      </c>
      <c r="AV30" s="68">
        <v>122.408519231018</v>
      </c>
      <c r="AW30" s="71">
        <v>79.146317983124007</v>
      </c>
      <c r="AX30" s="68">
        <v>5.7494217000000001</v>
      </c>
      <c r="AY30" s="68">
        <v>30.1926378600966</v>
      </c>
      <c r="AZ30" s="71">
        <v>19.521812140498302</v>
      </c>
      <c r="BA30" s="68">
        <v>5.3381400000000002E-2</v>
      </c>
      <c r="BB30" s="68">
        <v>0.28032824217172297</v>
      </c>
      <c r="BC30" s="71">
        <v>0.181253301109709</v>
      </c>
      <c r="BD30" s="68">
        <v>0.33887119999999998</v>
      </c>
      <c r="BE30" s="68">
        <v>1.77955557213978</v>
      </c>
      <c r="BF30" s="71">
        <v>1.15061657526795</v>
      </c>
      <c r="BG30" s="69">
        <v>35.481375399999997</v>
      </c>
      <c r="BH30" s="68">
        <v>186.327664611963</v>
      </c>
      <c r="BI30" s="70"/>
      <c r="BJ30" s="72">
        <v>-16.995127252028698</v>
      </c>
      <c r="BL30" s="68" t="s">
        <v>38</v>
      </c>
      <c r="BM30" s="69">
        <v>31.126398200000001</v>
      </c>
      <c r="BN30" s="68">
        <v>163.45784285431</v>
      </c>
      <c r="BO30" s="70"/>
      <c r="BP30" s="68">
        <v>24.6212409</v>
      </c>
      <c r="BQ30" s="68">
        <v>129.296518667242</v>
      </c>
      <c r="BR30" s="71">
        <v>79.100835059033599</v>
      </c>
      <c r="BS30" s="68">
        <v>6.1097123</v>
      </c>
      <c r="BT30" s="68">
        <v>32.084675734131302</v>
      </c>
      <c r="BU30" s="71">
        <v>19.6287159880901</v>
      </c>
      <c r="BV30" s="68">
        <v>5.4331999999999998E-2</v>
      </c>
      <c r="BW30" s="68">
        <v>0.28532024363681102</v>
      </c>
      <c r="BX30" s="71">
        <v>0.17455280129391901</v>
      </c>
      <c r="BY30" s="68">
        <v>0.341113</v>
      </c>
      <c r="BZ30" s="68">
        <v>1.7913282092999201</v>
      </c>
      <c r="CA30" s="71">
        <v>1.09589615158236</v>
      </c>
      <c r="CB30" s="69">
        <v>37.7801641</v>
      </c>
      <c r="CC30" s="68">
        <v>198.399573467767</v>
      </c>
      <c r="CD30" s="70"/>
      <c r="CE30" s="72">
        <v>-17.6117972446816</v>
      </c>
      <c r="CG30" s="68" t="s">
        <v>38</v>
      </c>
      <c r="CH30" s="69">
        <v>27.045444400000001</v>
      </c>
      <c r="CI30" s="68">
        <v>142.02703352488101</v>
      </c>
      <c r="CJ30" s="70"/>
      <c r="CK30" s="68">
        <v>21.797557699999999</v>
      </c>
      <c r="CL30" s="68">
        <v>114.468167445547</v>
      </c>
      <c r="CM30" s="71">
        <v>80.596041897540402</v>
      </c>
      <c r="CN30" s="68">
        <v>4.9077963999999996</v>
      </c>
      <c r="CO30" s="68">
        <v>25.772908499003599</v>
      </c>
      <c r="CP30" s="71">
        <v>18.146480891251301</v>
      </c>
      <c r="CQ30" s="68">
        <v>4.7342700000000001E-2</v>
      </c>
      <c r="CR30" s="68">
        <v>0.24861648197055999</v>
      </c>
      <c r="CS30" s="71">
        <v>0.175048704320791</v>
      </c>
      <c r="CT30" s="68">
        <v>0.2927476</v>
      </c>
      <c r="CU30" s="68">
        <v>1.53734109835993</v>
      </c>
      <c r="CV30" s="71">
        <v>1.0824285068874699</v>
      </c>
      <c r="CW30" s="69">
        <v>32.657783799999997</v>
      </c>
      <c r="CX30" s="68">
        <v>171.499794420494</v>
      </c>
      <c r="CY30" s="70"/>
      <c r="CZ30" s="72">
        <v>-17.1853039213273</v>
      </c>
      <c r="DB30" s="68" t="s">
        <v>38</v>
      </c>
      <c r="DC30" s="69">
        <v>33.990662100000002</v>
      </c>
      <c r="DD30" s="68">
        <v>178.49930044446199</v>
      </c>
      <c r="DE30" s="70"/>
      <c r="DF30" s="68">
        <v>26.705980799999999</v>
      </c>
      <c r="DG30" s="68">
        <v>140.24436701052801</v>
      </c>
      <c r="DH30" s="71">
        <v>78.568580751476404</v>
      </c>
      <c r="DI30" s="68">
        <v>6.8207244999999999</v>
      </c>
      <c r="DJ30" s="68">
        <v>35.8185006279829</v>
      </c>
      <c r="DK30" s="71">
        <v>20.0664655484896</v>
      </c>
      <c r="DL30" s="68">
        <v>6.2375899999999998E-2</v>
      </c>
      <c r="DM30" s="68">
        <v>0.32756215462462901</v>
      </c>
      <c r="DN30" s="71">
        <v>0.18350892905966701</v>
      </c>
      <c r="DO30" s="68">
        <v>0.40158090000000002</v>
      </c>
      <c r="DP30" s="68">
        <v>2.10887065132684</v>
      </c>
      <c r="DQ30" s="71">
        <v>1.1814447709743201</v>
      </c>
      <c r="DR30" s="69">
        <v>40.874081799999999</v>
      </c>
      <c r="DS30" s="68">
        <v>214.64704000601699</v>
      </c>
      <c r="DT30" s="70"/>
      <c r="DU30" s="72">
        <v>-16.840548819374298</v>
      </c>
    </row>
    <row r="31" spans="1:125" s="2" customFormat="1" ht="12.75" x14ac:dyDescent="0.2">
      <c r="A31" s="68" t="s">
        <v>39</v>
      </c>
      <c r="B31" s="69">
        <v>12.9217154</v>
      </c>
      <c r="C31" s="68">
        <v>67.857376612926601</v>
      </c>
      <c r="D31" s="70"/>
      <c r="E31" s="68">
        <v>6.8416113000000003</v>
      </c>
      <c r="F31" s="68">
        <v>35.928186022681999</v>
      </c>
      <c r="G31" s="71">
        <v>52.946618062799899</v>
      </c>
      <c r="H31" s="68">
        <v>2.5260191000000001</v>
      </c>
      <c r="I31" s="68">
        <v>13.2651915085629</v>
      </c>
      <c r="J31" s="71">
        <v>19.548635934204199</v>
      </c>
      <c r="K31" s="68">
        <v>5.21171E-2</v>
      </c>
      <c r="L31" s="68">
        <v>0.27368886972031298</v>
      </c>
      <c r="M31" s="71">
        <v>0.40332957650498902</v>
      </c>
      <c r="N31" s="68">
        <v>3.5019678999999999</v>
      </c>
      <c r="O31" s="68">
        <v>18.390310211961499</v>
      </c>
      <c r="P31" s="71">
        <v>27.1014164264909</v>
      </c>
      <c r="Q31" s="69">
        <v>14.357701499999999</v>
      </c>
      <c r="R31" s="68">
        <v>75.398345174935699</v>
      </c>
      <c r="S31" s="70"/>
      <c r="T31" s="72">
        <v>-10.001504070829199</v>
      </c>
      <c r="V31" s="68" t="s">
        <v>39</v>
      </c>
      <c r="W31" s="69">
        <v>20.946732799999999</v>
      </c>
      <c r="X31" s="68">
        <v>110.000127105411</v>
      </c>
      <c r="Y31" s="70"/>
      <c r="Z31" s="68">
        <v>11.929803700000001</v>
      </c>
      <c r="AA31" s="68">
        <v>62.648429990122303</v>
      </c>
      <c r="AB31" s="71">
        <v>56.9530523633738</v>
      </c>
      <c r="AC31" s="68">
        <v>4.0137302000000004</v>
      </c>
      <c r="AD31" s="68">
        <v>21.077789857844799</v>
      </c>
      <c r="AE31" s="71">
        <v>19.161605002189201</v>
      </c>
      <c r="AF31" s="68">
        <v>7.2890999999999997E-2</v>
      </c>
      <c r="AG31" s="68">
        <v>0.38278137890986502</v>
      </c>
      <c r="AH31" s="71">
        <v>0.34798266964096702</v>
      </c>
      <c r="AI31" s="68">
        <v>4.9303078999999999</v>
      </c>
      <c r="AJ31" s="68">
        <v>25.8911258785337</v>
      </c>
      <c r="AK31" s="71">
        <v>23.537359964796</v>
      </c>
      <c r="AL31" s="69">
        <v>23.1796179</v>
      </c>
      <c r="AM31" s="68">
        <v>121.72594836627</v>
      </c>
      <c r="AN31" s="70"/>
      <c r="AO31" s="72">
        <v>-9.6329676771764401</v>
      </c>
      <c r="AQ31" s="68" t="s">
        <v>39</v>
      </c>
      <c r="AR31" s="69">
        <v>11.5758659</v>
      </c>
      <c r="AS31" s="68">
        <v>60.789753347843799</v>
      </c>
      <c r="AT31" s="70"/>
      <c r="AU31" s="68">
        <v>6.4254017000000001</v>
      </c>
      <c r="AV31" s="68">
        <v>33.742493898777496</v>
      </c>
      <c r="AW31" s="71">
        <v>55.506877459594598</v>
      </c>
      <c r="AX31" s="68">
        <v>1.2302274</v>
      </c>
      <c r="AY31" s="68">
        <v>6.4604428604999002</v>
      </c>
      <c r="AZ31" s="71">
        <v>10.6275194497545</v>
      </c>
      <c r="BA31" s="68">
        <v>5.2137200000000002E-2</v>
      </c>
      <c r="BB31" s="68">
        <v>0.27379442329642101</v>
      </c>
      <c r="BC31" s="71">
        <v>0.45039568055120599</v>
      </c>
      <c r="BD31" s="68">
        <v>3.8680995999999999</v>
      </c>
      <c r="BE31" s="68">
        <v>20.313022165269999</v>
      </c>
      <c r="BF31" s="71">
        <v>33.415207410099697</v>
      </c>
      <c r="BG31" s="69">
        <v>13.1422858</v>
      </c>
      <c r="BH31" s="68">
        <v>69.015684797183994</v>
      </c>
      <c r="BI31" s="70"/>
      <c r="BJ31" s="72">
        <v>-11.918930419242599</v>
      </c>
      <c r="BL31" s="68" t="s">
        <v>39</v>
      </c>
      <c r="BM31" s="69">
        <v>9.2893626000000005</v>
      </c>
      <c r="BN31" s="68">
        <v>48.782360308154999</v>
      </c>
      <c r="BO31" s="70"/>
      <c r="BP31" s="68">
        <v>4.1877836000000004</v>
      </c>
      <c r="BQ31" s="68">
        <v>21.991817659026701</v>
      </c>
      <c r="BR31" s="71">
        <v>45.081495688412502</v>
      </c>
      <c r="BS31" s="68">
        <v>1.8768697000000001</v>
      </c>
      <c r="BT31" s="68">
        <v>9.8562342648632093</v>
      </c>
      <c r="BU31" s="71">
        <v>20.204504666445001</v>
      </c>
      <c r="BV31" s="68">
        <v>3.9638399999999997E-2</v>
      </c>
      <c r="BW31" s="68">
        <v>0.20815795379101401</v>
      </c>
      <c r="BX31" s="71">
        <v>0.42670742554499902</v>
      </c>
      <c r="BY31" s="68">
        <v>3.1850708999999999</v>
      </c>
      <c r="BZ31" s="68">
        <v>16.7261504304741</v>
      </c>
      <c r="CA31" s="71">
        <v>34.287292219597497</v>
      </c>
      <c r="CB31" s="69">
        <v>10.588653499999999</v>
      </c>
      <c r="CC31" s="68">
        <v>55.6054847310198</v>
      </c>
      <c r="CD31" s="70"/>
      <c r="CE31" s="72">
        <v>-12.270596067762501</v>
      </c>
      <c r="CG31" s="68" t="s">
        <v>39</v>
      </c>
      <c r="CH31" s="69">
        <v>6.5603346</v>
      </c>
      <c r="CI31" s="68">
        <v>34.451083457465202</v>
      </c>
      <c r="CJ31" s="70"/>
      <c r="CK31" s="68">
        <v>3.7248203000000002</v>
      </c>
      <c r="CL31" s="68">
        <v>19.560602140531199</v>
      </c>
      <c r="CM31" s="71">
        <v>56.777901236927804</v>
      </c>
      <c r="CN31" s="68">
        <v>0.56028849999999997</v>
      </c>
      <c r="CO31" s="68">
        <v>2.9423111854322199</v>
      </c>
      <c r="CP31" s="71">
        <v>8.5405476117026105</v>
      </c>
      <c r="CQ31" s="68">
        <v>4.165E-2</v>
      </c>
      <c r="CR31" s="68">
        <v>0.21872171367652901</v>
      </c>
      <c r="CS31" s="71">
        <v>0.63487615403031405</v>
      </c>
      <c r="CT31" s="68">
        <v>2.2335758000000001</v>
      </c>
      <c r="CU31" s="68">
        <v>11.729448417825299</v>
      </c>
      <c r="CV31" s="71">
        <v>34.046674997339302</v>
      </c>
      <c r="CW31" s="69">
        <v>7.8287082999999997</v>
      </c>
      <c r="CX31" s="68">
        <v>41.1118486254421</v>
      </c>
      <c r="CY31" s="70"/>
      <c r="CZ31" s="72">
        <v>-16.201570570716001</v>
      </c>
      <c r="DB31" s="68" t="s">
        <v>39</v>
      </c>
      <c r="DC31" s="69">
        <v>21.157425799999999</v>
      </c>
      <c r="DD31" s="68">
        <v>111.106564896999</v>
      </c>
      <c r="DE31" s="70"/>
      <c r="DF31" s="68">
        <v>11.247328599999999</v>
      </c>
      <c r="DG31" s="68">
        <v>59.064465442377802</v>
      </c>
      <c r="DH31" s="71">
        <v>53.1601939967574</v>
      </c>
      <c r="DI31" s="68">
        <v>4.4218519000000001</v>
      </c>
      <c r="DJ31" s="68">
        <v>23.221009008206899</v>
      </c>
      <c r="DK31" s="71">
        <v>20.8997632405734</v>
      </c>
      <c r="DL31" s="68">
        <v>7.2483099999999995E-2</v>
      </c>
      <c r="DM31" s="68">
        <v>0.38063932399969302</v>
      </c>
      <c r="DN31" s="71">
        <v>0.34258940896297502</v>
      </c>
      <c r="DO31" s="68">
        <v>5.4157621999999996</v>
      </c>
      <c r="DP31" s="68">
        <v>28.440451122414601</v>
      </c>
      <c r="DQ31" s="71">
        <v>25.5974533537062</v>
      </c>
      <c r="DR31" s="69">
        <v>23.4889127</v>
      </c>
      <c r="DS31" s="68">
        <v>123.350185789733</v>
      </c>
      <c r="DT31" s="70"/>
      <c r="DU31" s="72">
        <v>-9.9259038925203296</v>
      </c>
    </row>
    <row r="32" spans="1:125" s="2" customFormat="1" ht="12.75" x14ac:dyDescent="0.2">
      <c r="A32" s="68" t="s">
        <v>40</v>
      </c>
      <c r="B32" s="69">
        <v>98.655261600000003</v>
      </c>
      <c r="C32" s="68">
        <v>518.08038128111104</v>
      </c>
      <c r="D32" s="70"/>
      <c r="E32" s="68">
        <v>61.497566499999998</v>
      </c>
      <c r="F32" s="68">
        <v>322.94965502560098</v>
      </c>
      <c r="G32" s="71">
        <v>62.335820211336802</v>
      </c>
      <c r="H32" s="68">
        <v>36.118924</v>
      </c>
      <c r="I32" s="68">
        <v>189.67570116284099</v>
      </c>
      <c r="J32" s="71">
        <v>36.611249531165399</v>
      </c>
      <c r="K32" s="68">
        <v>0.33914549999999999</v>
      </c>
      <c r="L32" s="68">
        <v>1.7809960371112401</v>
      </c>
      <c r="M32" s="71">
        <v>0.34376828412363197</v>
      </c>
      <c r="N32" s="68">
        <v>0.69962559999999996</v>
      </c>
      <c r="O32" s="68">
        <v>3.6740290555574999</v>
      </c>
      <c r="P32" s="71">
        <v>0.70916197337415998</v>
      </c>
      <c r="Q32" s="69">
        <v>93.915051500000004</v>
      </c>
      <c r="R32" s="68">
        <v>493.18753911403297</v>
      </c>
      <c r="S32" s="70"/>
      <c r="T32" s="72">
        <v>5.0473380190820798</v>
      </c>
      <c r="V32" s="68" t="s">
        <v>40</v>
      </c>
      <c r="W32" s="69">
        <v>119.5494473</v>
      </c>
      <c r="X32" s="68">
        <v>627.80456140547199</v>
      </c>
      <c r="Y32" s="70"/>
      <c r="Z32" s="68">
        <v>75.2626068000001</v>
      </c>
      <c r="AA32" s="68">
        <v>395.23568631593798</v>
      </c>
      <c r="AB32" s="71">
        <v>62.955211002468602</v>
      </c>
      <c r="AC32" s="68">
        <v>43.524969599999999</v>
      </c>
      <c r="AD32" s="68">
        <v>228.56796971502601</v>
      </c>
      <c r="AE32" s="71">
        <v>36.407503826243101</v>
      </c>
      <c r="AF32" s="68">
        <v>0.38242690000000001</v>
      </c>
      <c r="AG32" s="68">
        <v>2.0082849201441202</v>
      </c>
      <c r="AH32" s="71">
        <v>0.31989014473678801</v>
      </c>
      <c r="AI32" s="68">
        <v>0.379444</v>
      </c>
      <c r="AJ32" s="68">
        <v>1.9926204543643899</v>
      </c>
      <c r="AK32" s="71">
        <v>0.31739502655149399</v>
      </c>
      <c r="AL32" s="69">
        <v>114.40301359999999</v>
      </c>
      <c r="AM32" s="68">
        <v>600.77846781155404</v>
      </c>
      <c r="AN32" s="70"/>
      <c r="AO32" s="72">
        <v>4.4985123538739602</v>
      </c>
      <c r="AQ32" s="68" t="s">
        <v>40</v>
      </c>
      <c r="AR32" s="69">
        <v>107.34050910000001</v>
      </c>
      <c r="AS32" s="68">
        <v>563.69027844569098</v>
      </c>
      <c r="AT32" s="70"/>
      <c r="AU32" s="68">
        <v>65.717876799999999</v>
      </c>
      <c r="AV32" s="68">
        <v>345.11228410273702</v>
      </c>
      <c r="AW32" s="71">
        <v>61.223742416552398</v>
      </c>
      <c r="AX32" s="68">
        <v>40.614607200000002</v>
      </c>
      <c r="AY32" s="68">
        <v>213.28442946177901</v>
      </c>
      <c r="AZ32" s="71">
        <v>37.837166546473902</v>
      </c>
      <c r="BA32" s="68">
        <v>0.35471599999999998</v>
      </c>
      <c r="BB32" s="68">
        <v>1.86276329864306</v>
      </c>
      <c r="BC32" s="71">
        <v>0.33045865253866202</v>
      </c>
      <c r="BD32" s="68">
        <v>0.65330909999999998</v>
      </c>
      <c r="BE32" s="68">
        <v>3.4308015825323102</v>
      </c>
      <c r="BF32" s="71">
        <v>0.60863238443500201</v>
      </c>
      <c r="BG32" s="69">
        <v>100.51703430000001</v>
      </c>
      <c r="BH32" s="68">
        <v>527.85733483261504</v>
      </c>
      <c r="BI32" s="70"/>
      <c r="BJ32" s="72">
        <v>6.7883765647471002</v>
      </c>
      <c r="BL32" s="68" t="s">
        <v>40</v>
      </c>
      <c r="BM32" s="69">
        <v>92.704609599999998</v>
      </c>
      <c r="BN32" s="68">
        <v>486.83099825751702</v>
      </c>
      <c r="BO32" s="70"/>
      <c r="BP32" s="68">
        <v>52.622565600000001</v>
      </c>
      <c r="BQ32" s="68">
        <v>276.34328273919698</v>
      </c>
      <c r="BR32" s="71">
        <v>56.763699051271303</v>
      </c>
      <c r="BS32" s="68">
        <v>38.604783900000001</v>
      </c>
      <c r="BT32" s="68">
        <v>202.729999777193</v>
      </c>
      <c r="BU32" s="71">
        <v>41.642787846873098</v>
      </c>
      <c r="BV32" s="68">
        <v>0.320581</v>
      </c>
      <c r="BW32" s="68">
        <v>1.68350601901886</v>
      </c>
      <c r="BX32" s="71">
        <v>0.34580912576325701</v>
      </c>
      <c r="BY32" s="68">
        <v>1.1566791000000001</v>
      </c>
      <c r="BZ32" s="68">
        <v>6.07420972210865</v>
      </c>
      <c r="CA32" s="71">
        <v>1.2477039760922499</v>
      </c>
      <c r="CB32" s="69">
        <v>84.769540899999996</v>
      </c>
      <c r="CC32" s="68">
        <v>445.16060631982299</v>
      </c>
      <c r="CD32" s="70"/>
      <c r="CE32" s="72">
        <v>9.3607546009488907</v>
      </c>
      <c r="CG32" s="68" t="s">
        <v>40</v>
      </c>
      <c r="CH32" s="69">
        <v>83.862142300000002</v>
      </c>
      <c r="CI32" s="68">
        <v>440.39547362403198</v>
      </c>
      <c r="CJ32" s="70"/>
      <c r="CK32" s="68">
        <v>51.9606888</v>
      </c>
      <c r="CL32" s="68">
        <v>272.86748855099199</v>
      </c>
      <c r="CM32" s="71">
        <v>61.959648746058797</v>
      </c>
      <c r="CN32" s="68">
        <v>30.6556292</v>
      </c>
      <c r="CO32" s="68">
        <v>160.985636313475</v>
      </c>
      <c r="CP32" s="71">
        <v>36.554789037389</v>
      </c>
      <c r="CQ32" s="68">
        <v>0.32045279999999998</v>
      </c>
      <c r="CR32" s="68">
        <v>1.6828327867573101</v>
      </c>
      <c r="CS32" s="71">
        <v>0.38211854742947599</v>
      </c>
      <c r="CT32" s="68">
        <v>0.92537150000000001</v>
      </c>
      <c r="CU32" s="68">
        <v>4.8595159728072099</v>
      </c>
      <c r="CV32" s="71">
        <v>1.1034436691226801</v>
      </c>
      <c r="CW32" s="69">
        <v>75.144396900000004</v>
      </c>
      <c r="CX32" s="68">
        <v>394.61491628228703</v>
      </c>
      <c r="CY32" s="70"/>
      <c r="CZ32" s="72">
        <v>11.6013245958995</v>
      </c>
      <c r="DB32" s="68" t="s">
        <v>40</v>
      </c>
      <c r="DC32" s="69">
        <v>130.87141149999999</v>
      </c>
      <c r="DD32" s="68">
        <v>687.26096985705203</v>
      </c>
      <c r="DE32" s="70"/>
      <c r="DF32" s="68">
        <v>80.992577299999994</v>
      </c>
      <c r="DG32" s="68">
        <v>425.326177722323</v>
      </c>
      <c r="DH32" s="71">
        <v>61.887142785191102</v>
      </c>
      <c r="DI32" s="68">
        <v>48.995261200000002</v>
      </c>
      <c r="DJ32" s="68">
        <v>257.29477771171997</v>
      </c>
      <c r="DK32" s="71">
        <v>37.437711291132501</v>
      </c>
      <c r="DL32" s="68">
        <v>0.39696540000000002</v>
      </c>
      <c r="DM32" s="68">
        <v>2.0846327144847199</v>
      </c>
      <c r="DN32" s="71">
        <v>0.30332476394204699</v>
      </c>
      <c r="DO32" s="68">
        <v>0.48660759999999997</v>
      </c>
      <c r="DP32" s="68">
        <v>2.5553817085239601</v>
      </c>
      <c r="DQ32" s="71">
        <v>0.37182115973433999</v>
      </c>
      <c r="DR32" s="69">
        <v>124.2080504</v>
      </c>
      <c r="DS32" s="68">
        <v>652.26885080212901</v>
      </c>
      <c r="DT32" s="70"/>
      <c r="DU32" s="72">
        <v>5.36467731241357</v>
      </c>
    </row>
    <row r="33" spans="1:125" s="2" customFormat="1" ht="12.75" x14ac:dyDescent="0.2">
      <c r="A33" s="68" t="s">
        <v>41</v>
      </c>
      <c r="B33" s="69">
        <v>14.1934971</v>
      </c>
      <c r="C33" s="68">
        <v>74.536038626046704</v>
      </c>
      <c r="D33" s="70"/>
      <c r="E33" s="68">
        <v>11.122650699999999</v>
      </c>
      <c r="F33" s="68">
        <v>58.409729213191902</v>
      </c>
      <c r="G33" s="71">
        <v>78.364413094500904</v>
      </c>
      <c r="H33" s="68">
        <v>3.0229520999999999</v>
      </c>
      <c r="I33" s="68">
        <v>15.874796246676199</v>
      </c>
      <c r="J33" s="71">
        <v>21.298148572559999</v>
      </c>
      <c r="K33" s="68">
        <v>4.7894300000000001E-2</v>
      </c>
      <c r="L33" s="68">
        <v>0.251513166178578</v>
      </c>
      <c r="M33" s="71">
        <v>0.33743833293910402</v>
      </c>
      <c r="N33" s="74"/>
      <c r="O33" s="74"/>
      <c r="P33" s="72"/>
      <c r="Q33" s="69">
        <v>14.612707800000001</v>
      </c>
      <c r="R33" s="68">
        <v>76.737490791605794</v>
      </c>
      <c r="S33" s="70"/>
      <c r="T33" s="72">
        <v>-2.8688091607498101</v>
      </c>
      <c r="V33" s="68" t="s">
        <v>41</v>
      </c>
      <c r="W33" s="69">
        <v>25.671869999999998</v>
      </c>
      <c r="X33" s="68">
        <v>134.81381511839299</v>
      </c>
      <c r="Y33" s="70"/>
      <c r="Z33" s="68">
        <v>19.8875463</v>
      </c>
      <c r="AA33" s="68">
        <v>104.43789213823101</v>
      </c>
      <c r="AB33" s="71">
        <v>77.468241698014197</v>
      </c>
      <c r="AC33" s="68">
        <v>5.6947061999999997</v>
      </c>
      <c r="AD33" s="68">
        <v>29.905303696238999</v>
      </c>
      <c r="AE33" s="71">
        <v>22.1826699808</v>
      </c>
      <c r="AF33" s="68">
        <v>8.9617500000000003E-2</v>
      </c>
      <c r="AG33" s="68">
        <v>0.47061928392332097</v>
      </c>
      <c r="AH33" s="71">
        <v>0.34908832118579602</v>
      </c>
      <c r="AI33" s="74"/>
      <c r="AJ33" s="74"/>
      <c r="AK33" s="72"/>
      <c r="AL33" s="69">
        <v>24.3450901</v>
      </c>
      <c r="AM33" s="68">
        <v>127.846334364502</v>
      </c>
      <c r="AN33" s="70"/>
      <c r="AO33" s="72">
        <v>5.4498869979536497</v>
      </c>
      <c r="AQ33" s="68" t="s">
        <v>41</v>
      </c>
      <c r="AR33" s="69">
        <v>16.807296300000001</v>
      </c>
      <c r="AS33" s="68">
        <v>88.2622004563069</v>
      </c>
      <c r="AT33" s="70"/>
      <c r="AU33" s="68">
        <v>13.3741463</v>
      </c>
      <c r="AV33" s="68">
        <v>70.233282057541601</v>
      </c>
      <c r="AW33" s="71">
        <v>79.573454654928696</v>
      </c>
      <c r="AX33" s="68">
        <v>3.3746404999999999</v>
      </c>
      <c r="AY33" s="68">
        <v>17.721660340989601</v>
      </c>
      <c r="AZ33" s="71">
        <v>20.078425701342599</v>
      </c>
      <c r="BA33" s="68">
        <v>5.8509499999999999E-2</v>
      </c>
      <c r="BB33" s="68">
        <v>0.307258057775675</v>
      </c>
      <c r="BC33" s="71">
        <v>0.34811964372877702</v>
      </c>
      <c r="BD33" s="74"/>
      <c r="BE33" s="74"/>
      <c r="BF33" s="72"/>
      <c r="BG33" s="69">
        <v>15.898528799999999</v>
      </c>
      <c r="BH33" s="68">
        <v>83.489879089355298</v>
      </c>
      <c r="BI33" s="70"/>
      <c r="BJ33" s="72">
        <v>5.7160477641176399</v>
      </c>
      <c r="BL33" s="68" t="s">
        <v>41</v>
      </c>
      <c r="BM33" s="69">
        <v>12.6643159</v>
      </c>
      <c r="BN33" s="68">
        <v>66.505663293851498</v>
      </c>
      <c r="BO33" s="70"/>
      <c r="BP33" s="68">
        <v>7.9528382999999998</v>
      </c>
      <c r="BQ33" s="68">
        <v>41.763707600680299</v>
      </c>
      <c r="BR33" s="71">
        <v>62.797219864043299</v>
      </c>
      <c r="BS33" s="68">
        <v>4.6837989999999996</v>
      </c>
      <c r="BT33" s="68">
        <v>24.5966036925909</v>
      </c>
      <c r="BU33" s="71">
        <v>36.984224311713497</v>
      </c>
      <c r="BV33" s="68">
        <v>2.7678600000000001E-2</v>
      </c>
      <c r="BW33" s="68">
        <v>0.145352000580244</v>
      </c>
      <c r="BX33" s="71">
        <v>0.21855582424313999</v>
      </c>
      <c r="BY33" s="74"/>
      <c r="BZ33" s="74"/>
      <c r="CA33" s="72"/>
      <c r="CB33" s="69">
        <v>13.300741199999999</v>
      </c>
      <c r="CC33" s="68">
        <v>69.847800922737406</v>
      </c>
      <c r="CD33" s="70"/>
      <c r="CE33" s="72">
        <v>-4.7848859731215496</v>
      </c>
      <c r="CG33" s="68" t="s">
        <v>41</v>
      </c>
      <c r="CH33" s="69">
        <v>9.7907632000000007</v>
      </c>
      <c r="CI33" s="68">
        <v>51.415426297841499</v>
      </c>
      <c r="CJ33" s="70"/>
      <c r="CK33" s="68">
        <v>9.0928228000000004</v>
      </c>
      <c r="CL33" s="68">
        <v>47.750246938127603</v>
      </c>
      <c r="CM33" s="71">
        <v>92.871440297933006</v>
      </c>
      <c r="CN33" s="68">
        <v>0.65334879999999995</v>
      </c>
      <c r="CO33" s="68">
        <v>3.4310100639736798</v>
      </c>
      <c r="CP33" s="71">
        <v>6.6731141041180502</v>
      </c>
      <c r="CQ33" s="68">
        <v>4.4591600000000002E-2</v>
      </c>
      <c r="CR33" s="68">
        <v>0.234169295740175</v>
      </c>
      <c r="CS33" s="71">
        <v>0.455445597948891</v>
      </c>
      <c r="CT33" s="74"/>
      <c r="CU33" s="74"/>
      <c r="CV33" s="72"/>
      <c r="CW33" s="69">
        <v>9.7272624000000008</v>
      </c>
      <c r="CX33" s="68">
        <v>51.081956818949998</v>
      </c>
      <c r="CY33" s="70"/>
      <c r="CZ33" s="72">
        <v>0.65281265569642599</v>
      </c>
      <c r="DB33" s="68" t="s">
        <v>41</v>
      </c>
      <c r="DC33" s="69">
        <v>27.421582099999998</v>
      </c>
      <c r="DD33" s="68">
        <v>144.002291203689</v>
      </c>
      <c r="DE33" s="70"/>
      <c r="DF33" s="68">
        <v>20.143665899999998</v>
      </c>
      <c r="DG33" s="68">
        <v>105.782884162676</v>
      </c>
      <c r="DH33" s="71">
        <v>73.459167405224207</v>
      </c>
      <c r="DI33" s="68">
        <v>7.2004213000000004</v>
      </c>
      <c r="DJ33" s="68">
        <v>37.812448641752198</v>
      </c>
      <c r="DK33" s="71">
        <v>26.258227091864299</v>
      </c>
      <c r="DL33" s="68">
        <v>7.7494900000000005E-2</v>
      </c>
      <c r="DM33" s="68">
        <v>0.40695839926029398</v>
      </c>
      <c r="DN33" s="71">
        <v>0.28260550291151898</v>
      </c>
      <c r="DO33" s="74"/>
      <c r="DP33" s="74"/>
      <c r="DQ33" s="72"/>
      <c r="DR33" s="69">
        <v>25.988907000000001</v>
      </c>
      <c r="DS33" s="68">
        <v>136.47871009891799</v>
      </c>
      <c r="DT33" s="70"/>
      <c r="DU33" s="72">
        <v>5.5126408355688001</v>
      </c>
    </row>
    <row r="34" spans="1:125" s="2" customFormat="1" ht="12.75" x14ac:dyDescent="0.2">
      <c r="A34" s="68" t="s">
        <v>42</v>
      </c>
      <c r="B34" s="69">
        <v>13.7178719</v>
      </c>
      <c r="C34" s="68">
        <v>72.038330131166902</v>
      </c>
      <c r="D34" s="70"/>
      <c r="E34" s="68">
        <v>8.5863368999999992</v>
      </c>
      <c r="F34" s="68">
        <v>45.090475893685799</v>
      </c>
      <c r="G34" s="71">
        <v>62.592339122222</v>
      </c>
      <c r="H34" s="68">
        <v>4.8637611999999999</v>
      </c>
      <c r="I34" s="68">
        <v>25.541661094295598</v>
      </c>
      <c r="J34" s="71">
        <v>35.455654021670803</v>
      </c>
      <c r="K34" s="68">
        <v>0.11024050000000001</v>
      </c>
      <c r="L34" s="68">
        <v>0.57891935357880897</v>
      </c>
      <c r="M34" s="71">
        <v>0.80362683660867196</v>
      </c>
      <c r="N34" s="68">
        <v>0.15753329999999999</v>
      </c>
      <c r="O34" s="68">
        <v>0.82727378960669196</v>
      </c>
      <c r="P34" s="71">
        <v>1.1483800194985101</v>
      </c>
      <c r="Q34" s="69">
        <v>13.875518400000001</v>
      </c>
      <c r="R34" s="68">
        <v>72.866198381709694</v>
      </c>
      <c r="S34" s="70"/>
      <c r="T34" s="72">
        <v>-1.1361485420249</v>
      </c>
      <c r="V34" s="68" t="s">
        <v>42</v>
      </c>
      <c r="W34" s="69">
        <v>25.412451699999998</v>
      </c>
      <c r="X34" s="68">
        <v>133.451500229196</v>
      </c>
      <c r="Y34" s="70"/>
      <c r="Z34" s="68">
        <v>18.515561699999999</v>
      </c>
      <c r="AA34" s="68">
        <v>97.233022441956905</v>
      </c>
      <c r="AB34" s="71">
        <v>72.860194358972507</v>
      </c>
      <c r="AC34" s="68">
        <v>6.5043312000000002</v>
      </c>
      <c r="AD34" s="68">
        <v>34.156985987604202</v>
      </c>
      <c r="AE34" s="71">
        <v>25.595055828477999</v>
      </c>
      <c r="AF34" s="68">
        <v>0.14303479999999999</v>
      </c>
      <c r="AG34" s="68">
        <v>0.75113605213396395</v>
      </c>
      <c r="AH34" s="71">
        <v>0.562853209476046</v>
      </c>
      <c r="AI34" s="68">
        <v>0.249524</v>
      </c>
      <c r="AJ34" s="68">
        <v>1.31035574750113</v>
      </c>
      <c r="AK34" s="71">
        <v>0.981896603073524</v>
      </c>
      <c r="AL34" s="69">
        <v>24.4423602</v>
      </c>
      <c r="AM34" s="68">
        <v>128.35714067810301</v>
      </c>
      <c r="AN34" s="70"/>
      <c r="AO34" s="72">
        <v>3.9688945423527402</v>
      </c>
      <c r="AQ34" s="68" t="s">
        <v>42</v>
      </c>
      <c r="AR34" s="69">
        <v>17.688538000000001</v>
      </c>
      <c r="AS34" s="68">
        <v>92.889972239913604</v>
      </c>
      <c r="AT34" s="70"/>
      <c r="AU34" s="68">
        <v>12.414969299999999</v>
      </c>
      <c r="AV34" s="68">
        <v>65.1962391485594</v>
      </c>
      <c r="AW34" s="71">
        <v>70.186520220043107</v>
      </c>
      <c r="AX34" s="68">
        <v>4.9840211999999999</v>
      </c>
      <c r="AY34" s="68">
        <v>26.173197067566601</v>
      </c>
      <c r="AZ34" s="71">
        <v>28.176558175695501</v>
      </c>
      <c r="BA34" s="68">
        <v>0.12163499999999999</v>
      </c>
      <c r="BB34" s="68">
        <v>0.63875667810431203</v>
      </c>
      <c r="BC34" s="71">
        <v>0.68764869092063996</v>
      </c>
      <c r="BD34" s="68">
        <v>0.16791249999999999</v>
      </c>
      <c r="BE34" s="68">
        <v>0.88177934568331695</v>
      </c>
      <c r="BF34" s="71">
        <v>0.94927291334083097</v>
      </c>
      <c r="BG34" s="69">
        <v>16.690566100000002</v>
      </c>
      <c r="BH34" s="68">
        <v>87.649200951341697</v>
      </c>
      <c r="BI34" s="70"/>
      <c r="BJ34" s="72">
        <v>5.9792573482573497</v>
      </c>
      <c r="BL34" s="68" t="s">
        <v>42</v>
      </c>
      <c r="BM34" s="69">
        <v>11.138971</v>
      </c>
      <c r="BN34" s="68">
        <v>58.495433990712101</v>
      </c>
      <c r="BO34" s="70"/>
      <c r="BP34" s="68">
        <v>5.1383666999999997</v>
      </c>
      <c r="BQ34" s="68">
        <v>26.983730375087902</v>
      </c>
      <c r="BR34" s="71">
        <v>46.1296353137108</v>
      </c>
      <c r="BS34" s="68">
        <v>5.6996751000000003</v>
      </c>
      <c r="BT34" s="68">
        <v>29.9313974855088</v>
      </c>
      <c r="BU34" s="71">
        <v>51.168775823188703</v>
      </c>
      <c r="BV34" s="68">
        <v>8.7732199999999996E-2</v>
      </c>
      <c r="BW34" s="68">
        <v>0.46071877859812699</v>
      </c>
      <c r="BX34" s="71">
        <v>0.78761494217015204</v>
      </c>
      <c r="BY34" s="68">
        <v>0.213197</v>
      </c>
      <c r="BZ34" s="68">
        <v>1.1195873515172901</v>
      </c>
      <c r="CA34" s="71">
        <v>1.9139739209304001</v>
      </c>
      <c r="CB34" s="69">
        <v>11.668476699999999</v>
      </c>
      <c r="CC34" s="68">
        <v>61.276091712332502</v>
      </c>
      <c r="CD34" s="70"/>
      <c r="CE34" s="72">
        <v>-4.5379162474567201</v>
      </c>
      <c r="CG34" s="68" t="s">
        <v>42</v>
      </c>
      <c r="CH34" s="69">
        <v>12.390246700000001</v>
      </c>
      <c r="CI34" s="68">
        <v>65.066410350515298</v>
      </c>
      <c r="CJ34" s="70"/>
      <c r="CK34" s="68">
        <v>9.0178309000000105</v>
      </c>
      <c r="CL34" s="68">
        <v>47.356432847374698</v>
      </c>
      <c r="CM34" s="71">
        <v>72.781689649488598</v>
      </c>
      <c r="CN34" s="68">
        <v>3.1547491999999999</v>
      </c>
      <c r="CO34" s="68">
        <v>16.566918397206699</v>
      </c>
      <c r="CP34" s="71">
        <v>25.461552755039101</v>
      </c>
      <c r="CQ34" s="68">
        <v>0.1126824</v>
      </c>
      <c r="CR34" s="68">
        <v>0.59174280022050696</v>
      </c>
      <c r="CS34" s="71">
        <v>0.90944436158805297</v>
      </c>
      <c r="CT34" s="68">
        <v>0.1049842</v>
      </c>
      <c r="CU34" s="68">
        <v>0.55131630571331203</v>
      </c>
      <c r="CV34" s="71">
        <v>0.84731323388419599</v>
      </c>
      <c r="CW34" s="69">
        <v>12.418666399999999</v>
      </c>
      <c r="CX34" s="68">
        <v>65.215654179715003</v>
      </c>
      <c r="CY34" s="70"/>
      <c r="CZ34" s="72">
        <v>-0.22884663364486901</v>
      </c>
      <c r="DB34" s="68" t="s">
        <v>42</v>
      </c>
      <c r="DC34" s="69">
        <v>25.0317039</v>
      </c>
      <c r="DD34" s="68">
        <v>131.45203297122299</v>
      </c>
      <c r="DE34" s="70"/>
      <c r="DF34" s="68">
        <v>17.593092599999999</v>
      </c>
      <c r="DG34" s="68">
        <v>92.388748195482805</v>
      </c>
      <c r="DH34" s="71">
        <v>70.283240287130397</v>
      </c>
      <c r="DI34" s="68">
        <v>7.0072998000000002</v>
      </c>
      <c r="DJ34" s="68">
        <v>36.798286206511399</v>
      </c>
      <c r="DK34" s="71">
        <v>27.993698822875601</v>
      </c>
      <c r="DL34" s="68">
        <v>0.14171259999999999</v>
      </c>
      <c r="DM34" s="68">
        <v>0.74419262236630201</v>
      </c>
      <c r="DN34" s="71">
        <v>0.56613245572947202</v>
      </c>
      <c r="DO34" s="68">
        <v>0.28959889999999999</v>
      </c>
      <c r="DP34" s="68">
        <v>1.5208059468628501</v>
      </c>
      <c r="DQ34" s="71">
        <v>1.1569284342645201</v>
      </c>
      <c r="DR34" s="69">
        <v>23.976310699999999</v>
      </c>
      <c r="DS34" s="68">
        <v>125.909718221966</v>
      </c>
      <c r="DT34" s="70"/>
      <c r="DU34" s="72">
        <v>4.4018164979819199</v>
      </c>
    </row>
    <row r="35" spans="1:125" s="2" customFormat="1" ht="12.75" x14ac:dyDescent="0.2">
      <c r="A35" s="68" t="s">
        <v>43</v>
      </c>
      <c r="B35" s="76">
        <v>1.8015634</v>
      </c>
      <c r="C35" s="77">
        <v>9.4607691271287901</v>
      </c>
      <c r="D35" s="78"/>
      <c r="E35" s="68">
        <v>0</v>
      </c>
      <c r="F35" s="68">
        <v>0</v>
      </c>
      <c r="G35" s="71">
        <v>0</v>
      </c>
      <c r="H35" s="68">
        <v>1.8015634</v>
      </c>
      <c r="I35" s="68">
        <v>9.4607691271287901</v>
      </c>
      <c r="J35" s="71">
        <v>100</v>
      </c>
      <c r="K35" s="74"/>
      <c r="L35" s="74"/>
      <c r="M35" s="72"/>
      <c r="N35" s="68">
        <v>0</v>
      </c>
      <c r="O35" s="68">
        <v>0</v>
      </c>
      <c r="P35" s="71">
        <v>0</v>
      </c>
      <c r="Q35" s="76">
        <v>0</v>
      </c>
      <c r="R35" s="77">
        <v>0</v>
      </c>
      <c r="S35" s="78"/>
      <c r="T35" s="72" t="s">
        <v>18</v>
      </c>
      <c r="V35" s="68" t="s">
        <v>43</v>
      </c>
      <c r="W35" s="76">
        <v>0.56219569999999996</v>
      </c>
      <c r="X35" s="77">
        <v>2.9523266968925799</v>
      </c>
      <c r="Y35" s="78"/>
      <c r="Z35" s="68">
        <v>0</v>
      </c>
      <c r="AA35" s="68">
        <v>0</v>
      </c>
      <c r="AB35" s="71">
        <v>0</v>
      </c>
      <c r="AC35" s="68">
        <v>0.56219569999999996</v>
      </c>
      <c r="AD35" s="68">
        <v>2.9523266968925799</v>
      </c>
      <c r="AE35" s="71">
        <v>100</v>
      </c>
      <c r="AF35" s="74"/>
      <c r="AG35" s="74"/>
      <c r="AH35" s="72"/>
      <c r="AI35" s="68">
        <v>0</v>
      </c>
      <c r="AJ35" s="68">
        <v>0</v>
      </c>
      <c r="AK35" s="71">
        <v>0</v>
      </c>
      <c r="AL35" s="76">
        <v>0</v>
      </c>
      <c r="AM35" s="77">
        <v>0</v>
      </c>
      <c r="AN35" s="78"/>
      <c r="AO35" s="72" t="s">
        <v>18</v>
      </c>
      <c r="AQ35" s="68" t="s">
        <v>43</v>
      </c>
      <c r="AR35" s="76">
        <v>2.4998374000000001</v>
      </c>
      <c r="AS35" s="77">
        <v>13.1277003611207</v>
      </c>
      <c r="AT35" s="78"/>
      <c r="AU35" s="68">
        <v>0</v>
      </c>
      <c r="AV35" s="68">
        <v>0</v>
      </c>
      <c r="AW35" s="71">
        <v>0</v>
      </c>
      <c r="AX35" s="68">
        <v>2.4998374000000001</v>
      </c>
      <c r="AY35" s="68">
        <v>13.1277003611207</v>
      </c>
      <c r="AZ35" s="71">
        <v>100</v>
      </c>
      <c r="BA35" s="74"/>
      <c r="BB35" s="74"/>
      <c r="BC35" s="72"/>
      <c r="BD35" s="68">
        <v>0</v>
      </c>
      <c r="BE35" s="68">
        <v>0</v>
      </c>
      <c r="BF35" s="71">
        <v>0</v>
      </c>
      <c r="BG35" s="76">
        <v>0</v>
      </c>
      <c r="BH35" s="77">
        <v>0</v>
      </c>
      <c r="BI35" s="78"/>
      <c r="BJ35" s="72" t="s">
        <v>18</v>
      </c>
      <c r="BL35" s="68" t="s">
        <v>43</v>
      </c>
      <c r="BM35" s="76">
        <v>3.0600733999999998</v>
      </c>
      <c r="BN35" s="77">
        <v>16.0697358469139</v>
      </c>
      <c r="BO35" s="78"/>
      <c r="BP35" s="68">
        <v>0</v>
      </c>
      <c r="BQ35" s="68">
        <v>0</v>
      </c>
      <c r="BR35" s="71">
        <v>0</v>
      </c>
      <c r="BS35" s="68">
        <v>3.0600733999999998</v>
      </c>
      <c r="BT35" s="68">
        <v>16.0697358469139</v>
      </c>
      <c r="BU35" s="71">
        <v>100</v>
      </c>
      <c r="BV35" s="74"/>
      <c r="BW35" s="74"/>
      <c r="BX35" s="72"/>
      <c r="BY35" s="68">
        <v>0</v>
      </c>
      <c r="BZ35" s="68">
        <v>0</v>
      </c>
      <c r="CA35" s="71">
        <v>0</v>
      </c>
      <c r="CB35" s="76">
        <v>0</v>
      </c>
      <c r="CC35" s="77">
        <v>0</v>
      </c>
      <c r="CD35" s="78"/>
      <c r="CE35" s="72" t="s">
        <v>18</v>
      </c>
      <c r="CG35" s="68" t="s">
        <v>43</v>
      </c>
      <c r="CH35" s="76">
        <v>4.1746930999999998</v>
      </c>
      <c r="CI35" s="77">
        <v>21.923073923303299</v>
      </c>
      <c r="CJ35" s="78"/>
      <c r="CK35" s="68">
        <v>0</v>
      </c>
      <c r="CL35" s="68">
        <v>0</v>
      </c>
      <c r="CM35" s="71">
        <v>0</v>
      </c>
      <c r="CN35" s="68">
        <v>4.1746930999999998</v>
      </c>
      <c r="CO35" s="68">
        <v>21.923073923303299</v>
      </c>
      <c r="CP35" s="71">
        <v>100</v>
      </c>
      <c r="CQ35" s="74"/>
      <c r="CR35" s="74"/>
      <c r="CS35" s="72"/>
      <c r="CT35" s="68">
        <v>0</v>
      </c>
      <c r="CU35" s="68">
        <v>0</v>
      </c>
      <c r="CV35" s="71">
        <v>0</v>
      </c>
      <c r="CW35" s="76">
        <v>0</v>
      </c>
      <c r="CX35" s="77">
        <v>0</v>
      </c>
      <c r="CY35" s="78"/>
      <c r="CZ35" s="72" t="s">
        <v>18</v>
      </c>
      <c r="DB35" s="68" t="s">
        <v>43</v>
      </c>
      <c r="DC35" s="76">
        <v>1.7105477</v>
      </c>
      <c r="DD35" s="77">
        <v>8.9828073053888406</v>
      </c>
      <c r="DE35" s="78"/>
      <c r="DF35" s="68">
        <v>0</v>
      </c>
      <c r="DG35" s="68">
        <v>0</v>
      </c>
      <c r="DH35" s="71">
        <v>0</v>
      </c>
      <c r="DI35" s="68">
        <v>1.7105477</v>
      </c>
      <c r="DJ35" s="68">
        <v>8.9828073053888406</v>
      </c>
      <c r="DK35" s="71">
        <v>100</v>
      </c>
      <c r="DL35" s="74"/>
      <c r="DM35" s="74"/>
      <c r="DN35" s="72"/>
      <c r="DO35" s="68">
        <v>0</v>
      </c>
      <c r="DP35" s="68">
        <v>0</v>
      </c>
      <c r="DQ35" s="71">
        <v>0</v>
      </c>
      <c r="DR35" s="76">
        <v>0</v>
      </c>
      <c r="DS35" s="77">
        <v>0</v>
      </c>
      <c r="DT35" s="78"/>
      <c r="DU35" s="72" t="s">
        <v>18</v>
      </c>
    </row>
    <row r="36" spans="1:125" s="2" customFormat="1" ht="12.75" x14ac:dyDescent="0.2">
      <c r="A36" s="79" t="s">
        <v>44</v>
      </c>
      <c r="B36" s="79"/>
      <c r="C36" s="79"/>
      <c r="D36" s="80"/>
      <c r="E36" s="79"/>
      <c r="F36" s="79"/>
      <c r="G36" s="80"/>
      <c r="H36" s="79"/>
      <c r="I36" s="79"/>
      <c r="J36" s="80"/>
      <c r="K36" s="79"/>
      <c r="L36" s="79"/>
      <c r="M36" s="80"/>
      <c r="N36" s="79"/>
      <c r="O36" s="79"/>
      <c r="P36" s="80"/>
      <c r="Q36" s="79"/>
      <c r="R36" s="79"/>
      <c r="S36" s="80"/>
      <c r="T36" s="81"/>
      <c r="V36" s="79" t="s">
        <v>44</v>
      </c>
      <c r="W36" s="79"/>
      <c r="X36" s="79"/>
      <c r="Y36" s="80"/>
      <c r="Z36" s="79"/>
      <c r="AA36" s="79"/>
      <c r="AB36" s="80"/>
      <c r="AC36" s="79"/>
      <c r="AD36" s="79"/>
      <c r="AE36" s="80"/>
      <c r="AF36" s="79"/>
      <c r="AG36" s="79"/>
      <c r="AH36" s="80"/>
      <c r="AI36" s="79"/>
      <c r="AJ36" s="79"/>
      <c r="AK36" s="80"/>
      <c r="AL36" s="79"/>
      <c r="AM36" s="79"/>
      <c r="AN36" s="80"/>
      <c r="AO36" s="80"/>
      <c r="AQ36" s="79" t="s">
        <v>44</v>
      </c>
      <c r="AR36" s="79"/>
      <c r="AS36" s="79"/>
      <c r="AT36" s="80"/>
      <c r="AU36" s="79"/>
      <c r="AV36" s="79"/>
      <c r="AW36" s="80"/>
      <c r="AX36" s="79"/>
      <c r="AY36" s="79"/>
      <c r="AZ36" s="80"/>
      <c r="BA36" s="79"/>
      <c r="BB36" s="79"/>
      <c r="BC36" s="80"/>
      <c r="BD36" s="79"/>
      <c r="BE36" s="79"/>
      <c r="BF36" s="80"/>
      <c r="BG36" s="79"/>
      <c r="BH36" s="79"/>
      <c r="BI36" s="80"/>
      <c r="BJ36" s="81"/>
      <c r="BL36" s="79" t="s">
        <v>44</v>
      </c>
      <c r="BM36" s="79"/>
      <c r="BN36" s="79"/>
      <c r="BO36" s="80"/>
      <c r="BP36" s="79"/>
      <c r="BQ36" s="79"/>
      <c r="BR36" s="80"/>
      <c r="BS36" s="79"/>
      <c r="BT36" s="79"/>
      <c r="BU36" s="80"/>
      <c r="BV36" s="79"/>
      <c r="BW36" s="79"/>
      <c r="BX36" s="80"/>
      <c r="BY36" s="79"/>
      <c r="BZ36" s="79"/>
      <c r="CA36" s="80"/>
      <c r="CB36" s="79"/>
      <c r="CC36" s="79"/>
      <c r="CD36" s="80"/>
      <c r="CE36" s="81"/>
      <c r="CG36" s="79" t="s">
        <v>44</v>
      </c>
      <c r="CH36" s="79"/>
      <c r="CI36" s="79"/>
      <c r="CJ36" s="80"/>
      <c r="CK36" s="79"/>
      <c r="CL36" s="79"/>
      <c r="CM36" s="80"/>
      <c r="CN36" s="79"/>
      <c r="CO36" s="79"/>
      <c r="CP36" s="80"/>
      <c r="CQ36" s="79"/>
      <c r="CR36" s="79"/>
      <c r="CS36" s="80"/>
      <c r="CT36" s="79"/>
      <c r="CU36" s="79"/>
      <c r="CV36" s="80"/>
      <c r="CW36" s="79"/>
      <c r="CX36" s="79"/>
      <c r="CY36" s="80"/>
      <c r="CZ36" s="81"/>
      <c r="DB36" s="79" t="s">
        <v>44</v>
      </c>
      <c r="DC36" s="79"/>
      <c r="DD36" s="79"/>
      <c r="DE36" s="80"/>
      <c r="DF36" s="79"/>
      <c r="DG36" s="79"/>
      <c r="DH36" s="80"/>
      <c r="DI36" s="79"/>
      <c r="DJ36" s="79"/>
      <c r="DK36" s="80"/>
      <c r="DL36" s="79"/>
      <c r="DM36" s="79"/>
      <c r="DN36" s="80"/>
      <c r="DO36" s="79"/>
      <c r="DP36" s="79"/>
      <c r="DQ36" s="80"/>
      <c r="DR36" s="79"/>
      <c r="DS36" s="79"/>
      <c r="DT36" s="80"/>
      <c r="DU36" s="81"/>
    </row>
    <row r="37" spans="1:125" s="2" customFormat="1" ht="12.75" x14ac:dyDescent="0.2">
      <c r="A37" s="82" t="s">
        <v>45</v>
      </c>
      <c r="B37" s="68"/>
      <c r="C37" s="68"/>
      <c r="D37" s="71"/>
      <c r="E37" s="68"/>
      <c r="F37" s="68"/>
      <c r="G37" s="71"/>
      <c r="H37" s="68"/>
      <c r="I37" s="68"/>
      <c r="J37" s="71"/>
      <c r="K37" s="68"/>
      <c r="L37" s="68"/>
      <c r="M37" s="71"/>
      <c r="N37" s="68"/>
      <c r="O37" s="68"/>
      <c r="P37" s="71"/>
      <c r="Q37" s="68"/>
      <c r="R37" s="68"/>
      <c r="S37" s="71"/>
      <c r="T37" s="72"/>
      <c r="V37" s="82" t="s">
        <v>45</v>
      </c>
      <c r="W37" s="68"/>
      <c r="X37" s="68"/>
      <c r="Y37" s="71"/>
      <c r="Z37" s="68"/>
      <c r="AA37" s="68"/>
      <c r="AB37" s="71"/>
      <c r="AC37" s="68"/>
      <c r="AD37" s="68"/>
      <c r="AE37" s="71"/>
      <c r="AF37" s="68"/>
      <c r="AG37" s="68"/>
      <c r="AH37" s="71"/>
      <c r="AI37" s="68"/>
      <c r="AJ37" s="68"/>
      <c r="AK37" s="71"/>
      <c r="AL37" s="68"/>
      <c r="AM37" s="68"/>
      <c r="AN37" s="71"/>
      <c r="AO37" s="71"/>
      <c r="AQ37" s="82" t="s">
        <v>45</v>
      </c>
      <c r="AR37" s="68"/>
      <c r="AS37" s="68"/>
      <c r="AT37" s="71"/>
      <c r="AU37" s="68"/>
      <c r="AV37" s="68"/>
      <c r="AW37" s="71"/>
      <c r="AX37" s="68"/>
      <c r="AY37" s="68"/>
      <c r="AZ37" s="71"/>
      <c r="BA37" s="68"/>
      <c r="BB37" s="68"/>
      <c r="BC37" s="71"/>
      <c r="BD37" s="68"/>
      <c r="BE37" s="68"/>
      <c r="BF37" s="71"/>
      <c r="BG37" s="68"/>
      <c r="BH37" s="68"/>
      <c r="BI37" s="71"/>
      <c r="BJ37" s="72"/>
      <c r="BL37" s="82" t="s">
        <v>45</v>
      </c>
      <c r="BM37" s="68"/>
      <c r="BN37" s="68"/>
      <c r="BO37" s="71"/>
      <c r="BP37" s="68"/>
      <c r="BQ37" s="68"/>
      <c r="BR37" s="71"/>
      <c r="BS37" s="68"/>
      <c r="BT37" s="68"/>
      <c r="BU37" s="71"/>
      <c r="BV37" s="68"/>
      <c r="BW37" s="68"/>
      <c r="BX37" s="71"/>
      <c r="BY37" s="68"/>
      <c r="BZ37" s="68"/>
      <c r="CA37" s="71"/>
      <c r="CB37" s="68"/>
      <c r="CC37" s="68"/>
      <c r="CD37" s="71"/>
      <c r="CE37" s="72"/>
      <c r="CG37" s="82" t="s">
        <v>45</v>
      </c>
      <c r="CH37" s="68"/>
      <c r="CI37" s="68"/>
      <c r="CJ37" s="71"/>
      <c r="CK37" s="68"/>
      <c r="CL37" s="68"/>
      <c r="CM37" s="71"/>
      <c r="CN37" s="68"/>
      <c r="CO37" s="68"/>
      <c r="CP37" s="71"/>
      <c r="CQ37" s="68"/>
      <c r="CR37" s="68"/>
      <c r="CS37" s="71"/>
      <c r="CT37" s="68"/>
      <c r="CU37" s="68"/>
      <c r="CV37" s="71"/>
      <c r="CW37" s="68"/>
      <c r="CX37" s="68"/>
      <c r="CY37" s="71"/>
      <c r="CZ37" s="72"/>
      <c r="DB37" s="82" t="s">
        <v>45</v>
      </c>
      <c r="DC37" s="68"/>
      <c r="DD37" s="68"/>
      <c r="DE37" s="71"/>
      <c r="DF37" s="68"/>
      <c r="DG37" s="68"/>
      <c r="DH37" s="71"/>
      <c r="DI37" s="68"/>
      <c r="DJ37" s="68"/>
      <c r="DK37" s="71"/>
      <c r="DL37" s="68"/>
      <c r="DM37" s="68"/>
      <c r="DN37" s="71"/>
      <c r="DO37" s="68"/>
      <c r="DP37" s="68"/>
      <c r="DQ37" s="71"/>
      <c r="DR37" s="68"/>
      <c r="DS37" s="68"/>
      <c r="DT37" s="71"/>
      <c r="DU37" s="72"/>
    </row>
    <row r="38" spans="1:125" s="2" customFormat="1" ht="12.75" x14ac:dyDescent="0.2">
      <c r="A38" s="2" t="s">
        <v>46</v>
      </c>
      <c r="B38" s="68"/>
      <c r="C38" s="68"/>
      <c r="D38" s="71"/>
      <c r="E38" s="68"/>
      <c r="F38" s="68"/>
      <c r="G38" s="71"/>
      <c r="H38" s="68"/>
      <c r="I38" s="68"/>
      <c r="J38" s="71"/>
      <c r="K38" s="68"/>
      <c r="L38" s="68"/>
      <c r="M38" s="71"/>
      <c r="N38" s="68"/>
      <c r="O38" s="68"/>
      <c r="P38" s="71"/>
      <c r="Q38" s="68"/>
      <c r="R38" s="68"/>
      <c r="S38" s="71"/>
      <c r="T38" s="72"/>
      <c r="V38" s="2" t="s">
        <v>46</v>
      </c>
      <c r="W38" s="68"/>
      <c r="X38" s="68"/>
      <c r="Y38" s="71"/>
      <c r="Z38" s="68"/>
      <c r="AA38" s="68"/>
      <c r="AB38" s="71"/>
      <c r="AC38" s="68"/>
      <c r="AD38" s="68"/>
      <c r="AE38" s="71"/>
      <c r="AF38" s="68"/>
      <c r="AG38" s="68"/>
      <c r="AH38" s="71"/>
      <c r="AI38" s="68"/>
      <c r="AJ38" s="68"/>
      <c r="AK38" s="71"/>
      <c r="AL38" s="68"/>
      <c r="AM38" s="68"/>
      <c r="AN38" s="71"/>
      <c r="AO38" s="71"/>
      <c r="AQ38" s="2" t="s">
        <v>46</v>
      </c>
      <c r="AR38" s="68"/>
      <c r="AS38" s="68"/>
      <c r="AT38" s="71"/>
      <c r="AU38" s="68"/>
      <c r="AV38" s="68"/>
      <c r="AW38" s="71"/>
      <c r="AX38" s="68"/>
      <c r="AY38" s="68"/>
      <c r="AZ38" s="71"/>
      <c r="BA38" s="68"/>
      <c r="BB38" s="68"/>
      <c r="BC38" s="71"/>
      <c r="BD38" s="68"/>
      <c r="BE38" s="68"/>
      <c r="BF38" s="71"/>
      <c r="BG38" s="68"/>
      <c r="BH38" s="68"/>
      <c r="BI38" s="71"/>
      <c r="BJ38" s="72"/>
      <c r="BL38" s="2" t="s">
        <v>46</v>
      </c>
      <c r="BM38" s="68"/>
      <c r="BN38" s="68"/>
      <c r="BO38" s="71"/>
      <c r="BP38" s="68"/>
      <c r="BQ38" s="68"/>
      <c r="BR38" s="71"/>
      <c r="BS38" s="68"/>
      <c r="BT38" s="68"/>
      <c r="BU38" s="71"/>
      <c r="BV38" s="68"/>
      <c r="BW38" s="68"/>
      <c r="BX38" s="71"/>
      <c r="BY38" s="68"/>
      <c r="BZ38" s="68"/>
      <c r="CA38" s="71"/>
      <c r="CB38" s="68"/>
      <c r="CC38" s="68"/>
      <c r="CD38" s="71"/>
      <c r="CE38" s="72"/>
      <c r="CG38" s="2" t="s">
        <v>46</v>
      </c>
      <c r="CH38" s="68"/>
      <c r="CI38" s="68"/>
      <c r="CJ38" s="71"/>
      <c r="CK38" s="68"/>
      <c r="CL38" s="68"/>
      <c r="CM38" s="71"/>
      <c r="CN38" s="68"/>
      <c r="CO38" s="68"/>
      <c r="CP38" s="71"/>
      <c r="CQ38" s="68"/>
      <c r="CR38" s="68"/>
      <c r="CS38" s="71"/>
      <c r="CT38" s="68"/>
      <c r="CU38" s="68"/>
      <c r="CV38" s="71"/>
      <c r="CW38" s="68"/>
      <c r="CX38" s="68"/>
      <c r="CY38" s="71"/>
      <c r="CZ38" s="72"/>
      <c r="DB38" s="2" t="s">
        <v>46</v>
      </c>
      <c r="DC38" s="68"/>
      <c r="DD38" s="68"/>
      <c r="DE38" s="71"/>
      <c r="DF38" s="68"/>
      <c r="DG38" s="68"/>
      <c r="DH38" s="71"/>
      <c r="DI38" s="68"/>
      <c r="DJ38" s="68"/>
      <c r="DK38" s="71"/>
      <c r="DL38" s="68"/>
      <c r="DM38" s="68"/>
      <c r="DN38" s="71"/>
      <c r="DO38" s="68"/>
      <c r="DP38" s="68"/>
      <c r="DQ38" s="71"/>
      <c r="DR38" s="68"/>
      <c r="DS38" s="68"/>
      <c r="DT38" s="71"/>
      <c r="DU38" s="72"/>
    </row>
    <row r="39" spans="1:125" s="2" customFormat="1" ht="12.75" x14ac:dyDescent="0.2">
      <c r="A39" s="68" t="s">
        <v>47</v>
      </c>
      <c r="B39" s="68"/>
      <c r="C39" s="68"/>
      <c r="D39" s="71"/>
      <c r="E39" s="68"/>
      <c r="F39" s="68"/>
      <c r="G39" s="71"/>
      <c r="H39" s="68"/>
      <c r="I39" s="68"/>
      <c r="J39" s="71"/>
      <c r="K39" s="68"/>
      <c r="L39" s="68"/>
      <c r="M39" s="71"/>
      <c r="N39" s="68"/>
      <c r="O39" s="68"/>
      <c r="P39" s="71"/>
      <c r="Q39" s="68"/>
      <c r="R39" s="68"/>
      <c r="S39" s="71"/>
      <c r="T39" s="72"/>
      <c r="V39" s="68" t="s">
        <v>47</v>
      </c>
      <c r="W39" s="68"/>
      <c r="X39" s="68"/>
      <c r="Y39" s="71"/>
      <c r="Z39" s="68"/>
      <c r="AA39" s="68"/>
      <c r="AB39" s="71"/>
      <c r="AC39" s="68"/>
      <c r="AD39" s="68"/>
      <c r="AE39" s="71"/>
      <c r="AF39" s="68"/>
      <c r="AG39" s="68"/>
      <c r="AH39" s="71"/>
      <c r="AI39" s="68"/>
      <c r="AJ39" s="68"/>
      <c r="AK39" s="71"/>
      <c r="AL39" s="68"/>
      <c r="AM39" s="68"/>
      <c r="AN39" s="71"/>
      <c r="AO39" s="71"/>
      <c r="AQ39" s="68" t="s">
        <v>47</v>
      </c>
      <c r="AR39" s="68"/>
      <c r="AS39" s="68"/>
      <c r="AT39" s="71"/>
      <c r="AU39" s="68"/>
      <c r="AV39" s="68"/>
      <c r="AW39" s="71"/>
      <c r="AX39" s="68"/>
      <c r="AY39" s="68"/>
      <c r="AZ39" s="71"/>
      <c r="BA39" s="68"/>
      <c r="BB39" s="68"/>
      <c r="BC39" s="71"/>
      <c r="BD39" s="68"/>
      <c r="BE39" s="68"/>
      <c r="BF39" s="71"/>
      <c r="BG39" s="68"/>
      <c r="BH39" s="68"/>
      <c r="BI39" s="71"/>
      <c r="BJ39" s="72"/>
      <c r="BL39" s="68" t="s">
        <v>47</v>
      </c>
      <c r="BM39" s="68"/>
      <c r="BN39" s="68"/>
      <c r="BO39" s="71"/>
      <c r="BP39" s="68"/>
      <c r="BQ39" s="68"/>
      <c r="BR39" s="71"/>
      <c r="BS39" s="68"/>
      <c r="BT39" s="68"/>
      <c r="BU39" s="71"/>
      <c r="BV39" s="68"/>
      <c r="BW39" s="68"/>
      <c r="BX39" s="71"/>
      <c r="BY39" s="68"/>
      <c r="BZ39" s="68"/>
      <c r="CA39" s="71"/>
      <c r="CB39" s="68"/>
      <c r="CC39" s="68"/>
      <c r="CD39" s="71"/>
      <c r="CE39" s="72"/>
      <c r="CG39" s="68" t="s">
        <v>47</v>
      </c>
      <c r="CH39" s="68"/>
      <c r="CI39" s="68"/>
      <c r="CJ39" s="71"/>
      <c r="CK39" s="68"/>
      <c r="CL39" s="68"/>
      <c r="CM39" s="71"/>
      <c r="CN39" s="68"/>
      <c r="CO39" s="68"/>
      <c r="CP39" s="71"/>
      <c r="CQ39" s="68"/>
      <c r="CR39" s="68"/>
      <c r="CS39" s="71"/>
      <c r="CT39" s="68"/>
      <c r="CU39" s="68"/>
      <c r="CV39" s="71"/>
      <c r="CW39" s="68"/>
      <c r="CX39" s="68"/>
      <c r="CY39" s="71"/>
      <c r="CZ39" s="72"/>
      <c r="DB39" s="68" t="s">
        <v>47</v>
      </c>
      <c r="DC39" s="68"/>
      <c r="DD39" s="68"/>
      <c r="DE39" s="71"/>
      <c r="DF39" s="68"/>
      <c r="DG39" s="68"/>
      <c r="DH39" s="71"/>
      <c r="DI39" s="68"/>
      <c r="DJ39" s="68"/>
      <c r="DK39" s="71"/>
      <c r="DL39" s="68"/>
      <c r="DM39" s="68"/>
      <c r="DN39" s="71"/>
      <c r="DO39" s="68"/>
      <c r="DP39" s="68"/>
      <c r="DQ39" s="71"/>
      <c r="DR39" s="68"/>
      <c r="DS39" s="68"/>
      <c r="DT39" s="71"/>
      <c r="DU39" s="72"/>
    </row>
    <row r="40" spans="1:125" s="2" customFormat="1" ht="12.75" x14ac:dyDescent="0.2">
      <c r="A40" s="68" t="s">
        <v>48</v>
      </c>
      <c r="B40" s="68"/>
      <c r="C40" s="68"/>
      <c r="D40" s="71"/>
      <c r="E40" s="68"/>
      <c r="F40" s="68"/>
      <c r="G40" s="71"/>
      <c r="H40" s="68"/>
      <c r="I40" s="68"/>
      <c r="J40" s="71"/>
      <c r="K40" s="68"/>
      <c r="L40" s="68"/>
      <c r="M40" s="71"/>
      <c r="N40" s="68"/>
      <c r="O40" s="68"/>
      <c r="P40" s="71"/>
      <c r="Q40" s="68"/>
      <c r="R40" s="68"/>
      <c r="S40" s="71"/>
      <c r="T40" s="72"/>
      <c r="V40" s="68" t="s">
        <v>48</v>
      </c>
      <c r="W40" s="68"/>
      <c r="X40" s="68"/>
      <c r="Y40" s="71"/>
      <c r="Z40" s="68"/>
      <c r="AA40" s="68"/>
      <c r="AB40" s="71"/>
      <c r="AC40" s="68"/>
      <c r="AD40" s="68"/>
      <c r="AE40" s="71"/>
      <c r="AF40" s="68"/>
      <c r="AG40" s="68"/>
      <c r="AH40" s="71"/>
      <c r="AI40" s="68"/>
      <c r="AJ40" s="68"/>
      <c r="AK40" s="71"/>
      <c r="AL40" s="68"/>
      <c r="AM40" s="68"/>
      <c r="AN40" s="71"/>
      <c r="AO40" s="71"/>
      <c r="AQ40" s="68" t="s">
        <v>48</v>
      </c>
      <c r="AR40" s="68"/>
      <c r="AS40" s="68"/>
      <c r="AT40" s="71"/>
      <c r="AU40" s="68"/>
      <c r="AV40" s="68"/>
      <c r="AW40" s="71"/>
      <c r="AX40" s="68"/>
      <c r="AY40" s="68"/>
      <c r="AZ40" s="71"/>
      <c r="BA40" s="68"/>
      <c r="BB40" s="68"/>
      <c r="BC40" s="71"/>
      <c r="BD40" s="68"/>
      <c r="BE40" s="68"/>
      <c r="BF40" s="71"/>
      <c r="BG40" s="68"/>
      <c r="BH40" s="68"/>
      <c r="BI40" s="71"/>
      <c r="BJ40" s="72"/>
      <c r="BL40" s="68" t="s">
        <v>48</v>
      </c>
      <c r="BM40" s="68"/>
      <c r="BN40" s="68"/>
      <c r="BO40" s="71"/>
      <c r="BP40" s="68"/>
      <c r="BQ40" s="68"/>
      <c r="BR40" s="71"/>
      <c r="BS40" s="68"/>
      <c r="BT40" s="68"/>
      <c r="BU40" s="71"/>
      <c r="BV40" s="68"/>
      <c r="BW40" s="68"/>
      <c r="BX40" s="71"/>
      <c r="BY40" s="68"/>
      <c r="BZ40" s="68"/>
      <c r="CA40" s="71"/>
      <c r="CB40" s="68"/>
      <c r="CC40" s="68"/>
      <c r="CD40" s="71"/>
      <c r="CE40" s="72"/>
      <c r="CG40" s="68" t="s">
        <v>48</v>
      </c>
      <c r="CH40" s="68"/>
      <c r="CI40" s="68"/>
      <c r="CJ40" s="71"/>
      <c r="CK40" s="68"/>
      <c r="CL40" s="68"/>
      <c r="CM40" s="71"/>
      <c r="CN40" s="68"/>
      <c r="CO40" s="68"/>
      <c r="CP40" s="71"/>
      <c r="CQ40" s="68"/>
      <c r="CR40" s="68"/>
      <c r="CS40" s="71"/>
      <c r="CT40" s="68"/>
      <c r="CU40" s="68"/>
      <c r="CV40" s="71"/>
      <c r="CW40" s="68"/>
      <c r="CX40" s="68"/>
      <c r="CY40" s="71"/>
      <c r="CZ40" s="72"/>
      <c r="DB40" s="68" t="s">
        <v>48</v>
      </c>
      <c r="DC40" s="68"/>
      <c r="DD40" s="68"/>
      <c r="DE40" s="71"/>
      <c r="DF40" s="68"/>
      <c r="DG40" s="68"/>
      <c r="DH40" s="71"/>
      <c r="DI40" s="68"/>
      <c r="DJ40" s="68"/>
      <c r="DK40" s="71"/>
      <c r="DL40" s="68"/>
      <c r="DM40" s="68"/>
      <c r="DN40" s="71"/>
      <c r="DO40" s="68"/>
      <c r="DP40" s="68"/>
      <c r="DQ40" s="71"/>
      <c r="DR40" s="68"/>
      <c r="DS40" s="68"/>
      <c r="DT40" s="71"/>
      <c r="DU40" s="72"/>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U40"/>
  <sheetViews>
    <sheetView zoomScale="78" zoomScaleNormal="78" workbookViewId="0">
      <selection activeCell="DT26" activeCellId="5" sqref="DE26:DE28 DH25:DH28 DK25:DK28 DN25:DN28 DQ25:DQ28 DT26:DT28"/>
    </sheetView>
  </sheetViews>
  <sheetFormatPr defaultRowHeight="15" x14ac:dyDescent="0.25"/>
  <cols>
    <col min="1" max="1" width="30.7109375" customWidth="1"/>
    <col min="22" max="22" width="30.7109375" customWidth="1"/>
    <col min="43" max="43" width="30.7109375" customWidth="1"/>
    <col min="64" max="64" width="30.7109375" customWidth="1"/>
    <col min="85" max="85" width="30.7109375" customWidth="1"/>
    <col min="106" max="106" width="30.7109375" customWidth="1"/>
  </cols>
  <sheetData>
    <row r="1" spans="1:125" s="2" customFormat="1" ht="12.75" x14ac:dyDescent="0.2">
      <c r="A1" s="2" t="s">
        <v>199</v>
      </c>
      <c r="D1" s="40"/>
      <c r="G1" s="40"/>
      <c r="J1" s="40"/>
      <c r="M1" s="40"/>
      <c r="P1" s="40"/>
      <c r="S1" s="40"/>
      <c r="T1" s="41"/>
      <c r="V1" s="2" t="s">
        <v>200</v>
      </c>
      <c r="Y1" s="40"/>
      <c r="AB1" s="40"/>
      <c r="AE1" s="40"/>
      <c r="AH1" s="40"/>
      <c r="AK1" s="40"/>
      <c r="AN1" s="40"/>
      <c r="AO1" s="40"/>
      <c r="AQ1" s="2" t="s">
        <v>201</v>
      </c>
      <c r="AT1" s="40"/>
      <c r="AW1" s="40"/>
      <c r="AZ1" s="40"/>
      <c r="BC1" s="40"/>
      <c r="BF1" s="40"/>
      <c r="BI1" s="40"/>
      <c r="BJ1" s="41"/>
      <c r="BL1" s="2" t="s">
        <v>202</v>
      </c>
      <c r="BO1" s="40"/>
      <c r="BR1" s="40"/>
      <c r="BU1" s="40"/>
      <c r="BX1" s="40"/>
      <c r="CA1" s="40"/>
      <c r="CD1" s="40"/>
      <c r="CE1" s="41"/>
      <c r="CG1" s="2" t="s">
        <v>203</v>
      </c>
      <c r="CJ1" s="40"/>
      <c r="CM1" s="40"/>
      <c r="CP1" s="40"/>
      <c r="CS1" s="40"/>
      <c r="CV1" s="40"/>
      <c r="CY1" s="40"/>
      <c r="CZ1" s="41"/>
      <c r="DB1" s="2" t="s">
        <v>204</v>
      </c>
      <c r="DE1" s="40"/>
      <c r="DH1" s="40"/>
      <c r="DK1" s="40"/>
      <c r="DN1" s="40"/>
      <c r="DQ1" s="40"/>
      <c r="DT1" s="40"/>
      <c r="DU1" s="41"/>
    </row>
    <row r="2" spans="1:125" s="2" customFormat="1" ht="12.75" x14ac:dyDescent="0.2">
      <c r="A2" s="42" t="s">
        <v>56</v>
      </c>
      <c r="B2" s="140" t="s">
        <v>1</v>
      </c>
      <c r="C2" s="141"/>
      <c r="D2" s="142"/>
      <c r="E2" s="141" t="s">
        <v>2</v>
      </c>
      <c r="F2" s="141"/>
      <c r="G2" s="141"/>
      <c r="H2" s="141" t="s">
        <v>3</v>
      </c>
      <c r="I2" s="141"/>
      <c r="J2" s="141"/>
      <c r="K2" s="141" t="s">
        <v>4</v>
      </c>
      <c r="L2" s="141"/>
      <c r="M2" s="141"/>
      <c r="N2" s="141" t="s">
        <v>5</v>
      </c>
      <c r="O2" s="141"/>
      <c r="P2" s="141"/>
      <c r="Q2" s="140" t="s">
        <v>6</v>
      </c>
      <c r="R2" s="141"/>
      <c r="S2" s="142"/>
      <c r="T2" s="45" t="s">
        <v>7</v>
      </c>
      <c r="V2" s="42" t="s">
        <v>56</v>
      </c>
      <c r="W2" s="140" t="s">
        <v>1</v>
      </c>
      <c r="X2" s="141"/>
      <c r="Y2" s="142"/>
      <c r="Z2" s="141" t="s">
        <v>2</v>
      </c>
      <c r="AA2" s="141"/>
      <c r="AB2" s="141"/>
      <c r="AC2" s="141" t="s">
        <v>3</v>
      </c>
      <c r="AD2" s="141"/>
      <c r="AE2" s="141"/>
      <c r="AF2" s="141" t="s">
        <v>4</v>
      </c>
      <c r="AG2" s="141"/>
      <c r="AH2" s="141"/>
      <c r="AI2" s="141" t="s">
        <v>5</v>
      </c>
      <c r="AJ2" s="141"/>
      <c r="AK2" s="141"/>
      <c r="AL2" s="140" t="s">
        <v>6</v>
      </c>
      <c r="AM2" s="141"/>
      <c r="AN2" s="142"/>
      <c r="AO2" s="45" t="s">
        <v>7</v>
      </c>
      <c r="AQ2" s="42" t="s">
        <v>56</v>
      </c>
      <c r="AR2" s="140" t="s">
        <v>1</v>
      </c>
      <c r="AS2" s="141"/>
      <c r="AT2" s="142"/>
      <c r="AU2" s="141" t="s">
        <v>2</v>
      </c>
      <c r="AV2" s="141"/>
      <c r="AW2" s="141"/>
      <c r="AX2" s="141" t="s">
        <v>3</v>
      </c>
      <c r="AY2" s="141"/>
      <c r="AZ2" s="141"/>
      <c r="BA2" s="141" t="s">
        <v>4</v>
      </c>
      <c r="BB2" s="141"/>
      <c r="BC2" s="141"/>
      <c r="BD2" s="141" t="s">
        <v>5</v>
      </c>
      <c r="BE2" s="141"/>
      <c r="BF2" s="141"/>
      <c r="BG2" s="140" t="s">
        <v>6</v>
      </c>
      <c r="BH2" s="141"/>
      <c r="BI2" s="142"/>
      <c r="BJ2" s="45" t="s">
        <v>7</v>
      </c>
      <c r="BL2" s="42" t="s">
        <v>56</v>
      </c>
      <c r="BM2" s="140" t="s">
        <v>1</v>
      </c>
      <c r="BN2" s="141"/>
      <c r="BO2" s="142"/>
      <c r="BP2" s="141" t="s">
        <v>2</v>
      </c>
      <c r="BQ2" s="141"/>
      <c r="BR2" s="141"/>
      <c r="BS2" s="141" t="s">
        <v>3</v>
      </c>
      <c r="BT2" s="141"/>
      <c r="BU2" s="141"/>
      <c r="BV2" s="141" t="s">
        <v>4</v>
      </c>
      <c r="BW2" s="141"/>
      <c r="BX2" s="141"/>
      <c r="BY2" s="141" t="s">
        <v>5</v>
      </c>
      <c r="BZ2" s="141"/>
      <c r="CA2" s="141"/>
      <c r="CB2" s="140" t="s">
        <v>6</v>
      </c>
      <c r="CC2" s="141"/>
      <c r="CD2" s="142"/>
      <c r="CE2" s="45" t="s">
        <v>7</v>
      </c>
      <c r="CG2" s="42" t="s">
        <v>56</v>
      </c>
      <c r="CH2" s="140" t="s">
        <v>1</v>
      </c>
      <c r="CI2" s="141"/>
      <c r="CJ2" s="142"/>
      <c r="CK2" s="141" t="s">
        <v>2</v>
      </c>
      <c r="CL2" s="141"/>
      <c r="CM2" s="141"/>
      <c r="CN2" s="141" t="s">
        <v>3</v>
      </c>
      <c r="CO2" s="141"/>
      <c r="CP2" s="141"/>
      <c r="CQ2" s="141" t="s">
        <v>4</v>
      </c>
      <c r="CR2" s="141"/>
      <c r="CS2" s="141"/>
      <c r="CT2" s="141" t="s">
        <v>5</v>
      </c>
      <c r="CU2" s="141"/>
      <c r="CV2" s="141"/>
      <c r="CW2" s="140" t="s">
        <v>6</v>
      </c>
      <c r="CX2" s="141"/>
      <c r="CY2" s="142"/>
      <c r="CZ2" s="45" t="s">
        <v>7</v>
      </c>
      <c r="DB2" s="42" t="s">
        <v>56</v>
      </c>
      <c r="DC2" s="140" t="s">
        <v>1</v>
      </c>
      <c r="DD2" s="141"/>
      <c r="DE2" s="142"/>
      <c r="DF2" s="141" t="s">
        <v>2</v>
      </c>
      <c r="DG2" s="141"/>
      <c r="DH2" s="141"/>
      <c r="DI2" s="141" t="s">
        <v>3</v>
      </c>
      <c r="DJ2" s="141"/>
      <c r="DK2" s="141"/>
      <c r="DL2" s="141" t="s">
        <v>4</v>
      </c>
      <c r="DM2" s="141"/>
      <c r="DN2" s="141"/>
      <c r="DO2" s="141" t="s">
        <v>5</v>
      </c>
      <c r="DP2" s="141"/>
      <c r="DQ2" s="141"/>
      <c r="DR2" s="140" t="s">
        <v>6</v>
      </c>
      <c r="DS2" s="141"/>
      <c r="DT2" s="142"/>
      <c r="DU2" s="45" t="s">
        <v>7</v>
      </c>
    </row>
    <row r="3" spans="1:125" s="2" customFormat="1" ht="12.75" x14ac:dyDescent="0.2">
      <c r="A3" s="46" t="s">
        <v>8</v>
      </c>
      <c r="B3" s="47"/>
      <c r="C3" s="48" t="s">
        <v>163</v>
      </c>
      <c r="D3" s="49" t="s">
        <v>9</v>
      </c>
      <c r="E3" s="48"/>
      <c r="F3" s="48" t="s">
        <v>163</v>
      </c>
      <c r="G3" s="50" t="s">
        <v>9</v>
      </c>
      <c r="H3" s="48"/>
      <c r="I3" s="48" t="s">
        <v>163</v>
      </c>
      <c r="J3" s="50" t="s">
        <v>9</v>
      </c>
      <c r="K3" s="48"/>
      <c r="L3" s="48" t="s">
        <v>163</v>
      </c>
      <c r="M3" s="50" t="s">
        <v>9</v>
      </c>
      <c r="N3" s="48"/>
      <c r="O3" s="48" t="s">
        <v>163</v>
      </c>
      <c r="P3" s="50" t="s">
        <v>9</v>
      </c>
      <c r="Q3" s="47"/>
      <c r="R3" s="48" t="s">
        <v>163</v>
      </c>
      <c r="S3" s="49" t="s">
        <v>9</v>
      </c>
      <c r="T3" s="50"/>
      <c r="V3" s="46" t="s">
        <v>8</v>
      </c>
      <c r="W3" s="47"/>
      <c r="X3" s="48" t="s">
        <v>163</v>
      </c>
      <c r="Y3" s="49" t="s">
        <v>9</v>
      </c>
      <c r="Z3" s="48"/>
      <c r="AA3" s="48" t="s">
        <v>163</v>
      </c>
      <c r="AB3" s="50" t="s">
        <v>9</v>
      </c>
      <c r="AC3" s="48"/>
      <c r="AD3" s="48" t="s">
        <v>163</v>
      </c>
      <c r="AE3" s="50" t="s">
        <v>9</v>
      </c>
      <c r="AF3" s="48"/>
      <c r="AG3" s="48" t="s">
        <v>163</v>
      </c>
      <c r="AH3" s="50" t="s">
        <v>9</v>
      </c>
      <c r="AI3" s="48"/>
      <c r="AJ3" s="48" t="s">
        <v>163</v>
      </c>
      <c r="AK3" s="50" t="s">
        <v>9</v>
      </c>
      <c r="AL3" s="47"/>
      <c r="AM3" s="48" t="s">
        <v>163</v>
      </c>
      <c r="AN3" s="49" t="s">
        <v>9</v>
      </c>
      <c r="AO3" s="50"/>
      <c r="AQ3" s="46" t="s">
        <v>8</v>
      </c>
      <c r="AR3" s="47"/>
      <c r="AS3" s="48" t="s">
        <v>163</v>
      </c>
      <c r="AT3" s="49" t="s">
        <v>9</v>
      </c>
      <c r="AU3" s="48"/>
      <c r="AV3" s="48" t="s">
        <v>163</v>
      </c>
      <c r="AW3" s="50" t="s">
        <v>9</v>
      </c>
      <c r="AX3" s="48"/>
      <c r="AY3" s="48" t="s">
        <v>163</v>
      </c>
      <c r="AZ3" s="50" t="s">
        <v>9</v>
      </c>
      <c r="BA3" s="48"/>
      <c r="BB3" s="48" t="s">
        <v>163</v>
      </c>
      <c r="BC3" s="50" t="s">
        <v>9</v>
      </c>
      <c r="BD3" s="48"/>
      <c r="BE3" s="48" t="s">
        <v>163</v>
      </c>
      <c r="BF3" s="50" t="s">
        <v>9</v>
      </c>
      <c r="BG3" s="47"/>
      <c r="BH3" s="48" t="s">
        <v>163</v>
      </c>
      <c r="BI3" s="49" t="s">
        <v>9</v>
      </c>
      <c r="BJ3" s="50"/>
      <c r="BL3" s="46" t="s">
        <v>8</v>
      </c>
      <c r="BM3" s="47"/>
      <c r="BN3" s="48" t="s">
        <v>163</v>
      </c>
      <c r="BO3" s="49" t="s">
        <v>9</v>
      </c>
      <c r="BP3" s="48"/>
      <c r="BQ3" s="48" t="s">
        <v>163</v>
      </c>
      <c r="BR3" s="50" t="s">
        <v>9</v>
      </c>
      <c r="BS3" s="48"/>
      <c r="BT3" s="48" t="s">
        <v>163</v>
      </c>
      <c r="BU3" s="50" t="s">
        <v>9</v>
      </c>
      <c r="BV3" s="48"/>
      <c r="BW3" s="48" t="s">
        <v>163</v>
      </c>
      <c r="BX3" s="50" t="s">
        <v>9</v>
      </c>
      <c r="BY3" s="48"/>
      <c r="BZ3" s="48" t="s">
        <v>163</v>
      </c>
      <c r="CA3" s="50" t="s">
        <v>9</v>
      </c>
      <c r="CB3" s="47"/>
      <c r="CC3" s="48" t="s">
        <v>163</v>
      </c>
      <c r="CD3" s="49" t="s">
        <v>9</v>
      </c>
      <c r="CE3" s="50"/>
      <c r="CG3" s="46" t="s">
        <v>8</v>
      </c>
      <c r="CH3" s="47"/>
      <c r="CI3" s="48" t="s">
        <v>163</v>
      </c>
      <c r="CJ3" s="49" t="s">
        <v>9</v>
      </c>
      <c r="CK3" s="48"/>
      <c r="CL3" s="48" t="s">
        <v>163</v>
      </c>
      <c r="CM3" s="50" t="s">
        <v>9</v>
      </c>
      <c r="CN3" s="48"/>
      <c r="CO3" s="48" t="s">
        <v>163</v>
      </c>
      <c r="CP3" s="50" t="s">
        <v>9</v>
      </c>
      <c r="CQ3" s="48"/>
      <c r="CR3" s="48" t="s">
        <v>163</v>
      </c>
      <c r="CS3" s="50" t="s">
        <v>9</v>
      </c>
      <c r="CT3" s="48"/>
      <c r="CU3" s="48" t="s">
        <v>163</v>
      </c>
      <c r="CV3" s="50" t="s">
        <v>9</v>
      </c>
      <c r="CW3" s="47"/>
      <c r="CX3" s="48" t="s">
        <v>163</v>
      </c>
      <c r="CY3" s="49" t="s">
        <v>9</v>
      </c>
      <c r="CZ3" s="50"/>
      <c r="DB3" s="46" t="s">
        <v>8</v>
      </c>
      <c r="DC3" s="47"/>
      <c r="DD3" s="48" t="s">
        <v>163</v>
      </c>
      <c r="DE3" s="49" t="s">
        <v>9</v>
      </c>
      <c r="DF3" s="48"/>
      <c r="DG3" s="48" t="s">
        <v>163</v>
      </c>
      <c r="DH3" s="50" t="s">
        <v>9</v>
      </c>
      <c r="DI3" s="48"/>
      <c r="DJ3" s="48" t="s">
        <v>163</v>
      </c>
      <c r="DK3" s="50" t="s">
        <v>9</v>
      </c>
      <c r="DL3" s="48"/>
      <c r="DM3" s="48" t="s">
        <v>163</v>
      </c>
      <c r="DN3" s="50" t="s">
        <v>9</v>
      </c>
      <c r="DO3" s="48"/>
      <c r="DP3" s="48" t="s">
        <v>163</v>
      </c>
      <c r="DQ3" s="50" t="s">
        <v>9</v>
      </c>
      <c r="DR3" s="47"/>
      <c r="DS3" s="48" t="s">
        <v>163</v>
      </c>
      <c r="DT3" s="49" t="s">
        <v>9</v>
      </c>
      <c r="DU3" s="50"/>
    </row>
    <row r="4" spans="1:125" s="2" customFormat="1" ht="12.75" x14ac:dyDescent="0.2">
      <c r="A4" s="51"/>
      <c r="B4" s="52"/>
      <c r="C4" s="51">
        <v>189.3083589</v>
      </c>
      <c r="D4" s="53">
        <v>100</v>
      </c>
      <c r="E4" s="51"/>
      <c r="F4" s="51">
        <v>129.22552999999999</v>
      </c>
      <c r="G4" s="54">
        <v>68.261925015293102</v>
      </c>
      <c r="H4" s="51"/>
      <c r="I4" s="51">
        <v>43.667081000000103</v>
      </c>
      <c r="J4" s="54">
        <v>23.066641776270799</v>
      </c>
      <c r="K4" s="51"/>
      <c r="L4" s="51">
        <v>0.83105399999999796</v>
      </c>
      <c r="M4" s="54">
        <v>0.43899487842425</v>
      </c>
      <c r="N4" s="51"/>
      <c r="O4" s="51">
        <v>15.5846939</v>
      </c>
      <c r="P4" s="54">
        <v>8.2324383300118509</v>
      </c>
      <c r="Q4" s="52"/>
      <c r="R4" s="51">
        <v>189.3083589</v>
      </c>
      <c r="S4" s="53">
        <v>100</v>
      </c>
      <c r="T4" s="50"/>
      <c r="V4" s="51"/>
      <c r="W4" s="52"/>
      <c r="X4" s="51">
        <v>189.3083589</v>
      </c>
      <c r="Y4" s="53">
        <v>100</v>
      </c>
      <c r="Z4" s="51"/>
      <c r="AA4" s="51">
        <v>129.22552999999999</v>
      </c>
      <c r="AB4" s="54">
        <v>68.261925015293102</v>
      </c>
      <c r="AC4" s="51"/>
      <c r="AD4" s="51">
        <v>43.667081000000103</v>
      </c>
      <c r="AE4" s="54">
        <v>23.066641776270799</v>
      </c>
      <c r="AF4" s="51"/>
      <c r="AG4" s="51">
        <v>0.83105399999999796</v>
      </c>
      <c r="AH4" s="54">
        <v>0.43899487842425</v>
      </c>
      <c r="AI4" s="51"/>
      <c r="AJ4" s="51">
        <v>15.5846939</v>
      </c>
      <c r="AK4" s="54">
        <v>8.2324383300118509</v>
      </c>
      <c r="AL4" s="52"/>
      <c r="AM4" s="51">
        <v>189.3083589</v>
      </c>
      <c r="AN4" s="53">
        <v>100</v>
      </c>
      <c r="AO4" s="54"/>
      <c r="AQ4" s="51"/>
      <c r="AR4" s="52"/>
      <c r="AS4" s="51">
        <v>189.3083589</v>
      </c>
      <c r="AT4" s="53">
        <v>100</v>
      </c>
      <c r="AU4" s="51"/>
      <c r="AV4" s="51">
        <v>129.22552999999999</v>
      </c>
      <c r="AW4" s="54">
        <v>68.261925015293102</v>
      </c>
      <c r="AX4" s="51"/>
      <c r="AY4" s="51">
        <v>43.667081000000103</v>
      </c>
      <c r="AZ4" s="54">
        <v>23.066641776270799</v>
      </c>
      <c r="BA4" s="51"/>
      <c r="BB4" s="51">
        <v>0.83105399999999796</v>
      </c>
      <c r="BC4" s="54">
        <v>0.43899487842425</v>
      </c>
      <c r="BD4" s="51"/>
      <c r="BE4" s="51">
        <v>15.5846939</v>
      </c>
      <c r="BF4" s="54">
        <v>8.2324383300118509</v>
      </c>
      <c r="BG4" s="52"/>
      <c r="BH4" s="51">
        <v>189.3083589</v>
      </c>
      <c r="BI4" s="53">
        <v>100</v>
      </c>
      <c r="BJ4" s="50"/>
      <c r="BL4" s="51"/>
      <c r="BM4" s="52"/>
      <c r="BN4" s="51">
        <v>189.3083589</v>
      </c>
      <c r="BO4" s="53">
        <v>100</v>
      </c>
      <c r="BP4" s="51"/>
      <c r="BQ4" s="51">
        <v>129.22552999999999</v>
      </c>
      <c r="BR4" s="54">
        <v>68.261925015293102</v>
      </c>
      <c r="BS4" s="51"/>
      <c r="BT4" s="51">
        <v>43.667081000000103</v>
      </c>
      <c r="BU4" s="54">
        <v>23.066641776270799</v>
      </c>
      <c r="BV4" s="51"/>
      <c r="BW4" s="51">
        <v>0.83105399999999796</v>
      </c>
      <c r="BX4" s="54">
        <v>0.43899487842425</v>
      </c>
      <c r="BY4" s="51"/>
      <c r="BZ4" s="51">
        <v>15.5846939</v>
      </c>
      <c r="CA4" s="54">
        <v>8.2324383300118509</v>
      </c>
      <c r="CB4" s="52"/>
      <c r="CC4" s="51">
        <v>189.3083589</v>
      </c>
      <c r="CD4" s="53">
        <v>100</v>
      </c>
      <c r="CE4" s="50"/>
      <c r="CG4" s="51"/>
      <c r="CH4" s="52"/>
      <c r="CI4" s="51">
        <v>189.3083589</v>
      </c>
      <c r="CJ4" s="53">
        <v>100</v>
      </c>
      <c r="CK4" s="51"/>
      <c r="CL4" s="51">
        <v>129.22552999999999</v>
      </c>
      <c r="CM4" s="54">
        <v>68.261925015293102</v>
      </c>
      <c r="CN4" s="51"/>
      <c r="CO4" s="51">
        <v>43.667081000000103</v>
      </c>
      <c r="CP4" s="54">
        <v>23.066641776270799</v>
      </c>
      <c r="CQ4" s="51"/>
      <c r="CR4" s="51">
        <v>0.83105399999999796</v>
      </c>
      <c r="CS4" s="54">
        <v>0.43899487842425</v>
      </c>
      <c r="CT4" s="51"/>
      <c r="CU4" s="51">
        <v>15.5846939</v>
      </c>
      <c r="CV4" s="54">
        <v>8.2324383300118509</v>
      </c>
      <c r="CW4" s="52"/>
      <c r="CX4" s="51">
        <v>189.3083589</v>
      </c>
      <c r="CY4" s="53">
        <v>100</v>
      </c>
      <c r="CZ4" s="50"/>
      <c r="DB4" s="51"/>
      <c r="DC4" s="52"/>
      <c r="DD4" s="51">
        <v>189.3083589</v>
      </c>
      <c r="DE4" s="53">
        <v>100</v>
      </c>
      <c r="DF4" s="51"/>
      <c r="DG4" s="51">
        <v>129.22552999999999</v>
      </c>
      <c r="DH4" s="54">
        <v>68.261925015293102</v>
      </c>
      <c r="DI4" s="51"/>
      <c r="DJ4" s="51">
        <v>43.667081000000103</v>
      </c>
      <c r="DK4" s="54">
        <v>23.066641776270799</v>
      </c>
      <c r="DL4" s="51"/>
      <c r="DM4" s="51">
        <v>0.83105399999999796</v>
      </c>
      <c r="DN4" s="54">
        <v>0.43899487842425</v>
      </c>
      <c r="DO4" s="51"/>
      <c r="DP4" s="51">
        <v>15.5846939</v>
      </c>
      <c r="DQ4" s="54">
        <v>8.2324383300118509</v>
      </c>
      <c r="DR4" s="52"/>
      <c r="DS4" s="51">
        <v>189.3083589</v>
      </c>
      <c r="DT4" s="53">
        <v>100</v>
      </c>
      <c r="DU4" s="50"/>
    </row>
    <row r="5" spans="1:125" s="2" customFormat="1" ht="12.75" x14ac:dyDescent="0.2">
      <c r="A5" s="42" t="s">
        <v>10</v>
      </c>
      <c r="B5" s="43" t="s">
        <v>11</v>
      </c>
      <c r="C5" s="44" t="s">
        <v>12</v>
      </c>
      <c r="D5" s="55" t="s">
        <v>9</v>
      </c>
      <c r="E5" s="44" t="s">
        <v>11</v>
      </c>
      <c r="F5" s="44" t="s">
        <v>12</v>
      </c>
      <c r="G5" s="45" t="s">
        <v>9</v>
      </c>
      <c r="H5" s="44" t="s">
        <v>11</v>
      </c>
      <c r="I5" s="44" t="s">
        <v>12</v>
      </c>
      <c r="J5" s="45" t="s">
        <v>9</v>
      </c>
      <c r="K5" s="44" t="s">
        <v>11</v>
      </c>
      <c r="L5" s="44" t="s">
        <v>12</v>
      </c>
      <c r="M5" s="45" t="s">
        <v>9</v>
      </c>
      <c r="N5" s="44" t="s">
        <v>11</v>
      </c>
      <c r="O5" s="44" t="s">
        <v>12</v>
      </c>
      <c r="P5" s="45" t="s">
        <v>9</v>
      </c>
      <c r="Q5" s="43" t="s">
        <v>11</v>
      </c>
      <c r="R5" s="44" t="s">
        <v>12</v>
      </c>
      <c r="S5" s="55" t="s">
        <v>9</v>
      </c>
      <c r="T5" s="45" t="s">
        <v>9</v>
      </c>
      <c r="V5" s="42" t="s">
        <v>10</v>
      </c>
      <c r="W5" s="43" t="s">
        <v>11</v>
      </c>
      <c r="X5" s="44" t="s">
        <v>12</v>
      </c>
      <c r="Y5" s="55" t="s">
        <v>9</v>
      </c>
      <c r="Z5" s="44" t="s">
        <v>11</v>
      </c>
      <c r="AA5" s="44" t="s">
        <v>12</v>
      </c>
      <c r="AB5" s="45" t="s">
        <v>9</v>
      </c>
      <c r="AC5" s="44" t="s">
        <v>11</v>
      </c>
      <c r="AD5" s="44" t="s">
        <v>12</v>
      </c>
      <c r="AE5" s="45" t="s">
        <v>9</v>
      </c>
      <c r="AF5" s="44" t="s">
        <v>11</v>
      </c>
      <c r="AG5" s="44" t="s">
        <v>12</v>
      </c>
      <c r="AH5" s="45" t="s">
        <v>9</v>
      </c>
      <c r="AI5" s="44" t="s">
        <v>11</v>
      </c>
      <c r="AJ5" s="44" t="s">
        <v>12</v>
      </c>
      <c r="AK5" s="45" t="s">
        <v>9</v>
      </c>
      <c r="AL5" s="43" t="s">
        <v>11</v>
      </c>
      <c r="AM5" s="44" t="s">
        <v>12</v>
      </c>
      <c r="AN5" s="55" t="s">
        <v>9</v>
      </c>
      <c r="AO5" s="45" t="s">
        <v>9</v>
      </c>
      <c r="AQ5" s="42" t="s">
        <v>10</v>
      </c>
      <c r="AR5" s="43" t="s">
        <v>11</v>
      </c>
      <c r="AS5" s="44" t="s">
        <v>12</v>
      </c>
      <c r="AT5" s="55" t="s">
        <v>9</v>
      </c>
      <c r="AU5" s="44" t="s">
        <v>11</v>
      </c>
      <c r="AV5" s="44" t="s">
        <v>12</v>
      </c>
      <c r="AW5" s="45" t="s">
        <v>9</v>
      </c>
      <c r="AX5" s="44" t="s">
        <v>11</v>
      </c>
      <c r="AY5" s="44" t="s">
        <v>12</v>
      </c>
      <c r="AZ5" s="45" t="s">
        <v>9</v>
      </c>
      <c r="BA5" s="44" t="s">
        <v>11</v>
      </c>
      <c r="BB5" s="44" t="s">
        <v>12</v>
      </c>
      <c r="BC5" s="45" t="s">
        <v>9</v>
      </c>
      <c r="BD5" s="44" t="s">
        <v>11</v>
      </c>
      <c r="BE5" s="44" t="s">
        <v>12</v>
      </c>
      <c r="BF5" s="45" t="s">
        <v>9</v>
      </c>
      <c r="BG5" s="43" t="s">
        <v>11</v>
      </c>
      <c r="BH5" s="44" t="s">
        <v>12</v>
      </c>
      <c r="BI5" s="55" t="s">
        <v>9</v>
      </c>
      <c r="BJ5" s="45" t="s">
        <v>9</v>
      </c>
      <c r="BL5" s="42" t="s">
        <v>10</v>
      </c>
      <c r="BM5" s="43" t="s">
        <v>11</v>
      </c>
      <c r="BN5" s="44" t="s">
        <v>12</v>
      </c>
      <c r="BO5" s="55" t="s">
        <v>9</v>
      </c>
      <c r="BP5" s="44" t="s">
        <v>11</v>
      </c>
      <c r="BQ5" s="44" t="s">
        <v>12</v>
      </c>
      <c r="BR5" s="45" t="s">
        <v>9</v>
      </c>
      <c r="BS5" s="44" t="s">
        <v>11</v>
      </c>
      <c r="BT5" s="44" t="s">
        <v>12</v>
      </c>
      <c r="BU5" s="45" t="s">
        <v>9</v>
      </c>
      <c r="BV5" s="44" t="s">
        <v>11</v>
      </c>
      <c r="BW5" s="44" t="s">
        <v>12</v>
      </c>
      <c r="BX5" s="45" t="s">
        <v>9</v>
      </c>
      <c r="BY5" s="44" t="s">
        <v>11</v>
      </c>
      <c r="BZ5" s="44" t="s">
        <v>12</v>
      </c>
      <c r="CA5" s="45" t="s">
        <v>9</v>
      </c>
      <c r="CB5" s="43" t="s">
        <v>11</v>
      </c>
      <c r="CC5" s="44" t="s">
        <v>12</v>
      </c>
      <c r="CD5" s="55" t="s">
        <v>9</v>
      </c>
      <c r="CE5" s="45" t="s">
        <v>9</v>
      </c>
      <c r="CG5" s="42" t="s">
        <v>10</v>
      </c>
      <c r="CH5" s="43" t="s">
        <v>11</v>
      </c>
      <c r="CI5" s="44" t="s">
        <v>12</v>
      </c>
      <c r="CJ5" s="55" t="s">
        <v>9</v>
      </c>
      <c r="CK5" s="44" t="s">
        <v>11</v>
      </c>
      <c r="CL5" s="44" t="s">
        <v>12</v>
      </c>
      <c r="CM5" s="45" t="s">
        <v>9</v>
      </c>
      <c r="CN5" s="44" t="s">
        <v>11</v>
      </c>
      <c r="CO5" s="44" t="s">
        <v>12</v>
      </c>
      <c r="CP5" s="45" t="s">
        <v>9</v>
      </c>
      <c r="CQ5" s="44" t="s">
        <v>11</v>
      </c>
      <c r="CR5" s="44" t="s">
        <v>12</v>
      </c>
      <c r="CS5" s="45" t="s">
        <v>9</v>
      </c>
      <c r="CT5" s="44" t="s">
        <v>11</v>
      </c>
      <c r="CU5" s="44" t="s">
        <v>12</v>
      </c>
      <c r="CV5" s="45" t="s">
        <v>9</v>
      </c>
      <c r="CW5" s="43" t="s">
        <v>11</v>
      </c>
      <c r="CX5" s="44" t="s">
        <v>12</v>
      </c>
      <c r="CY5" s="55" t="s">
        <v>9</v>
      </c>
      <c r="CZ5" s="45" t="s">
        <v>9</v>
      </c>
      <c r="DB5" s="42" t="s">
        <v>10</v>
      </c>
      <c r="DC5" s="43" t="s">
        <v>11</v>
      </c>
      <c r="DD5" s="44" t="s">
        <v>12</v>
      </c>
      <c r="DE5" s="55" t="s">
        <v>9</v>
      </c>
      <c r="DF5" s="44" t="s">
        <v>11</v>
      </c>
      <c r="DG5" s="44" t="s">
        <v>12</v>
      </c>
      <c r="DH5" s="45" t="s">
        <v>9</v>
      </c>
      <c r="DI5" s="44" t="s">
        <v>11</v>
      </c>
      <c r="DJ5" s="44" t="s">
        <v>12</v>
      </c>
      <c r="DK5" s="45" t="s">
        <v>9</v>
      </c>
      <c r="DL5" s="44" t="s">
        <v>11</v>
      </c>
      <c r="DM5" s="44" t="s">
        <v>12</v>
      </c>
      <c r="DN5" s="45" t="s">
        <v>9</v>
      </c>
      <c r="DO5" s="44" t="s">
        <v>11</v>
      </c>
      <c r="DP5" s="44" t="s">
        <v>12</v>
      </c>
      <c r="DQ5" s="45" t="s">
        <v>9</v>
      </c>
      <c r="DR5" s="43" t="s">
        <v>11</v>
      </c>
      <c r="DS5" s="44" t="s">
        <v>12</v>
      </c>
      <c r="DT5" s="55" t="s">
        <v>9</v>
      </c>
      <c r="DU5" s="45" t="s">
        <v>9</v>
      </c>
    </row>
    <row r="6" spans="1:125" s="2" customFormat="1" x14ac:dyDescent="0.2">
      <c r="A6" s="42" t="s">
        <v>13</v>
      </c>
      <c r="B6" s="43" t="s">
        <v>164</v>
      </c>
      <c r="C6" s="44" t="s">
        <v>165</v>
      </c>
      <c r="D6" s="55"/>
      <c r="E6" s="43" t="s">
        <v>164</v>
      </c>
      <c r="F6" s="44" t="s">
        <v>165</v>
      </c>
      <c r="G6" s="45"/>
      <c r="H6" s="44" t="s">
        <v>164</v>
      </c>
      <c r="I6" s="44" t="s">
        <v>165</v>
      </c>
      <c r="J6" s="45"/>
      <c r="K6" s="44" t="s">
        <v>164</v>
      </c>
      <c r="L6" s="44" t="s">
        <v>165</v>
      </c>
      <c r="M6" s="45"/>
      <c r="N6" s="44" t="s">
        <v>164</v>
      </c>
      <c r="O6" s="44" t="s">
        <v>165</v>
      </c>
      <c r="P6" s="45"/>
      <c r="Q6" s="43" t="s">
        <v>164</v>
      </c>
      <c r="R6" s="44" t="s">
        <v>165</v>
      </c>
      <c r="S6" s="55"/>
      <c r="T6" s="56"/>
      <c r="V6" s="42" t="s">
        <v>49</v>
      </c>
      <c r="W6" s="43" t="s">
        <v>164</v>
      </c>
      <c r="X6" s="44" t="s">
        <v>165</v>
      </c>
      <c r="Y6" s="55"/>
      <c r="Z6" s="43" t="s">
        <v>164</v>
      </c>
      <c r="AA6" s="44" t="s">
        <v>165</v>
      </c>
      <c r="AB6" s="45"/>
      <c r="AC6" s="44" t="s">
        <v>164</v>
      </c>
      <c r="AD6" s="44" t="s">
        <v>165</v>
      </c>
      <c r="AE6" s="45"/>
      <c r="AF6" s="44" t="s">
        <v>164</v>
      </c>
      <c r="AG6" s="44" t="s">
        <v>165</v>
      </c>
      <c r="AH6" s="45"/>
      <c r="AI6" s="44" t="s">
        <v>164</v>
      </c>
      <c r="AJ6" s="44" t="s">
        <v>165</v>
      </c>
      <c r="AK6" s="45"/>
      <c r="AL6" s="43" t="s">
        <v>164</v>
      </c>
      <c r="AM6" s="44" t="s">
        <v>165</v>
      </c>
      <c r="AN6" s="55"/>
      <c r="AO6" s="45"/>
      <c r="AQ6" s="42" t="s">
        <v>50</v>
      </c>
      <c r="AR6" s="43" t="s">
        <v>164</v>
      </c>
      <c r="AS6" s="44" t="s">
        <v>165</v>
      </c>
      <c r="AT6" s="55"/>
      <c r="AU6" s="43" t="s">
        <v>164</v>
      </c>
      <c r="AV6" s="44" t="s">
        <v>165</v>
      </c>
      <c r="AW6" s="45"/>
      <c r="AX6" s="44" t="s">
        <v>164</v>
      </c>
      <c r="AY6" s="44" t="s">
        <v>165</v>
      </c>
      <c r="AZ6" s="45"/>
      <c r="BA6" s="44" t="s">
        <v>164</v>
      </c>
      <c r="BB6" s="44" t="s">
        <v>165</v>
      </c>
      <c r="BC6" s="45"/>
      <c r="BD6" s="44" t="s">
        <v>164</v>
      </c>
      <c r="BE6" s="44" t="s">
        <v>165</v>
      </c>
      <c r="BF6" s="45"/>
      <c r="BG6" s="43" t="s">
        <v>164</v>
      </c>
      <c r="BH6" s="44" t="s">
        <v>165</v>
      </c>
      <c r="BI6" s="55"/>
      <c r="BJ6" s="56"/>
      <c r="BL6" s="42" t="s">
        <v>51</v>
      </c>
      <c r="BM6" s="43" t="s">
        <v>164</v>
      </c>
      <c r="BN6" s="44" t="s">
        <v>165</v>
      </c>
      <c r="BO6" s="55"/>
      <c r="BP6" s="43" t="s">
        <v>164</v>
      </c>
      <c r="BQ6" s="44" t="s">
        <v>165</v>
      </c>
      <c r="BR6" s="45"/>
      <c r="BS6" s="44" t="s">
        <v>164</v>
      </c>
      <c r="BT6" s="44" t="s">
        <v>165</v>
      </c>
      <c r="BU6" s="45"/>
      <c r="BV6" s="44" t="s">
        <v>164</v>
      </c>
      <c r="BW6" s="44" t="s">
        <v>165</v>
      </c>
      <c r="BX6" s="45"/>
      <c r="BY6" s="44" t="s">
        <v>164</v>
      </c>
      <c r="BZ6" s="44" t="s">
        <v>165</v>
      </c>
      <c r="CA6" s="45"/>
      <c r="CB6" s="43" t="s">
        <v>164</v>
      </c>
      <c r="CC6" s="44" t="s">
        <v>165</v>
      </c>
      <c r="CD6" s="55"/>
      <c r="CE6" s="56"/>
      <c r="CG6" s="42" t="s">
        <v>52</v>
      </c>
      <c r="CH6" s="43" t="s">
        <v>164</v>
      </c>
      <c r="CI6" s="44" t="s">
        <v>165</v>
      </c>
      <c r="CJ6" s="55"/>
      <c r="CK6" s="43" t="s">
        <v>164</v>
      </c>
      <c r="CL6" s="44" t="s">
        <v>165</v>
      </c>
      <c r="CM6" s="45"/>
      <c r="CN6" s="44" t="s">
        <v>164</v>
      </c>
      <c r="CO6" s="44" t="s">
        <v>165</v>
      </c>
      <c r="CP6" s="45"/>
      <c r="CQ6" s="44" t="s">
        <v>164</v>
      </c>
      <c r="CR6" s="44" t="s">
        <v>165</v>
      </c>
      <c r="CS6" s="45"/>
      <c r="CT6" s="44" t="s">
        <v>164</v>
      </c>
      <c r="CU6" s="44" t="s">
        <v>165</v>
      </c>
      <c r="CV6" s="45"/>
      <c r="CW6" s="43" t="s">
        <v>164</v>
      </c>
      <c r="CX6" s="44" t="s">
        <v>165</v>
      </c>
      <c r="CY6" s="55"/>
      <c r="CZ6" s="56"/>
      <c r="DB6" s="42" t="s">
        <v>53</v>
      </c>
      <c r="DC6" s="43" t="s">
        <v>164</v>
      </c>
      <c r="DD6" s="44" t="s">
        <v>165</v>
      </c>
      <c r="DE6" s="55"/>
      <c r="DF6" s="43" t="s">
        <v>164</v>
      </c>
      <c r="DG6" s="44" t="s">
        <v>165</v>
      </c>
      <c r="DH6" s="45"/>
      <c r="DI6" s="44" t="s">
        <v>164</v>
      </c>
      <c r="DJ6" s="44" t="s">
        <v>165</v>
      </c>
      <c r="DK6" s="45"/>
      <c r="DL6" s="44" t="s">
        <v>164</v>
      </c>
      <c r="DM6" s="44" t="s">
        <v>165</v>
      </c>
      <c r="DN6" s="45"/>
      <c r="DO6" s="44" t="s">
        <v>164</v>
      </c>
      <c r="DP6" s="44" t="s">
        <v>165</v>
      </c>
      <c r="DQ6" s="45"/>
      <c r="DR6" s="43" t="s">
        <v>164</v>
      </c>
      <c r="DS6" s="44" t="s">
        <v>165</v>
      </c>
      <c r="DT6" s="55"/>
      <c r="DU6" s="56"/>
    </row>
    <row r="7" spans="1:125" s="2" customFormat="1" ht="12.75" x14ac:dyDescent="0.2">
      <c r="A7" s="57" t="s">
        <v>14</v>
      </c>
      <c r="B7" s="58">
        <v>127.08979419094</v>
      </c>
      <c r="C7" s="59">
        <v>671.33746723816705</v>
      </c>
      <c r="D7" s="60"/>
      <c r="E7" s="59"/>
      <c r="F7" s="59"/>
      <c r="G7" s="61"/>
      <c r="H7" s="59"/>
      <c r="I7" s="59"/>
      <c r="J7" s="61"/>
      <c r="K7" s="59"/>
      <c r="L7" s="59"/>
      <c r="M7" s="61"/>
      <c r="N7" s="59"/>
      <c r="O7" s="59"/>
      <c r="P7" s="61"/>
      <c r="Q7" s="58">
        <v>127.0898</v>
      </c>
      <c r="R7" s="59">
        <v>671.33749792387005</v>
      </c>
      <c r="S7" s="60"/>
      <c r="T7" s="62">
        <v>-4.5708309957442398E-6</v>
      </c>
      <c r="V7" s="57" t="s">
        <v>14</v>
      </c>
      <c r="W7" s="58">
        <v>160.61503364385001</v>
      </c>
      <c r="X7" s="59">
        <v>848.43075380888502</v>
      </c>
      <c r="Y7" s="60"/>
      <c r="Z7" s="59"/>
      <c r="AA7" s="59"/>
      <c r="AB7" s="61"/>
      <c r="AC7" s="59"/>
      <c r="AD7" s="59"/>
      <c r="AE7" s="61"/>
      <c r="AF7" s="59"/>
      <c r="AG7" s="59"/>
      <c r="AH7" s="61"/>
      <c r="AI7" s="59"/>
      <c r="AJ7" s="59"/>
      <c r="AK7" s="61"/>
      <c r="AL7" s="58">
        <v>160.61500000000001</v>
      </c>
      <c r="AM7" s="59">
        <v>848.43057608905201</v>
      </c>
      <c r="AN7" s="60"/>
      <c r="AO7" s="62">
        <v>2.0946891637031399E-5</v>
      </c>
      <c r="AQ7" s="57" t="s">
        <v>14</v>
      </c>
      <c r="AR7" s="58">
        <v>136.67268363513</v>
      </c>
      <c r="AS7" s="59">
        <v>721.95799714964403</v>
      </c>
      <c r="AT7" s="60"/>
      <c r="AU7" s="59"/>
      <c r="AV7" s="59"/>
      <c r="AW7" s="61"/>
      <c r="AX7" s="59"/>
      <c r="AY7" s="59"/>
      <c r="AZ7" s="61"/>
      <c r="BA7" s="59"/>
      <c r="BB7" s="59"/>
      <c r="BC7" s="61"/>
      <c r="BD7" s="59"/>
      <c r="BE7" s="59"/>
      <c r="BF7" s="61"/>
      <c r="BG7" s="58">
        <v>136.67269999999999</v>
      </c>
      <c r="BH7" s="59">
        <v>721.95808359521902</v>
      </c>
      <c r="BI7" s="60"/>
      <c r="BJ7" s="62">
        <v>-1.1973766518447301E-5</v>
      </c>
      <c r="BL7" s="57" t="s">
        <v>14</v>
      </c>
      <c r="BM7" s="58">
        <v>133.55695612036999</v>
      </c>
      <c r="BN7" s="59">
        <v>705.49951886128804</v>
      </c>
      <c r="BO7" s="60"/>
      <c r="BP7" s="59"/>
      <c r="BQ7" s="59"/>
      <c r="BR7" s="61"/>
      <c r="BS7" s="59"/>
      <c r="BT7" s="59"/>
      <c r="BU7" s="61"/>
      <c r="BV7" s="59"/>
      <c r="BW7" s="59"/>
      <c r="BX7" s="61"/>
      <c r="BY7" s="59"/>
      <c r="BZ7" s="59"/>
      <c r="CA7" s="61"/>
      <c r="CB7" s="58">
        <v>133.55699999999999</v>
      </c>
      <c r="CC7" s="59">
        <v>705.49975065047101</v>
      </c>
      <c r="CD7" s="60"/>
      <c r="CE7" s="62">
        <v>-3.2854608871443397E-5</v>
      </c>
      <c r="CG7" s="57" t="s">
        <v>14</v>
      </c>
      <c r="CH7" s="58">
        <v>94.111350238840004</v>
      </c>
      <c r="CI7" s="59">
        <v>497.13256607201998</v>
      </c>
      <c r="CJ7" s="60"/>
      <c r="CK7" s="59"/>
      <c r="CL7" s="59"/>
      <c r="CM7" s="61"/>
      <c r="CN7" s="59"/>
      <c r="CO7" s="59"/>
      <c r="CP7" s="61"/>
      <c r="CQ7" s="59"/>
      <c r="CR7" s="59"/>
      <c r="CS7" s="61"/>
      <c r="CT7" s="59"/>
      <c r="CU7" s="59"/>
      <c r="CV7" s="61"/>
      <c r="CW7" s="58">
        <v>94.111400000000003</v>
      </c>
      <c r="CX7" s="59">
        <v>497.13282892972097</v>
      </c>
      <c r="CY7" s="60"/>
      <c r="CZ7" s="62">
        <v>-5.28747420606448E-5</v>
      </c>
      <c r="DB7" s="57" t="s">
        <v>14</v>
      </c>
      <c r="DC7" s="58">
        <v>177.44818232592999</v>
      </c>
      <c r="DD7" s="59">
        <v>937.34995832732795</v>
      </c>
      <c r="DE7" s="60"/>
      <c r="DF7" s="59"/>
      <c r="DG7" s="59"/>
      <c r="DH7" s="61"/>
      <c r="DI7" s="59"/>
      <c r="DJ7" s="59"/>
      <c r="DK7" s="61"/>
      <c r="DL7" s="59"/>
      <c r="DM7" s="59"/>
      <c r="DN7" s="61"/>
      <c r="DO7" s="59"/>
      <c r="DP7" s="59"/>
      <c r="DQ7" s="61"/>
      <c r="DR7" s="58">
        <v>177.44820000000001</v>
      </c>
      <c r="DS7" s="59">
        <v>937.35005168860505</v>
      </c>
      <c r="DT7" s="60"/>
      <c r="DU7" s="62">
        <v>-9.9601292222867792E-6</v>
      </c>
    </row>
    <row r="8" spans="1:125" s="2" customFormat="1" ht="12.75" x14ac:dyDescent="0.2">
      <c r="A8" s="63" t="s">
        <v>15</v>
      </c>
      <c r="B8" s="64">
        <v>127.08979419094</v>
      </c>
      <c r="C8" s="63">
        <v>671.33746723816705</v>
      </c>
      <c r="D8" s="65">
        <v>100</v>
      </c>
      <c r="E8" s="63">
        <v>86.811492900000005</v>
      </c>
      <c r="F8" s="63">
        <v>458.57189510504998</v>
      </c>
      <c r="G8" s="66">
        <v>68.307210230881495</v>
      </c>
      <c r="H8" s="63">
        <v>29.215356799999999</v>
      </c>
      <c r="I8" s="63">
        <v>154.32681879320899</v>
      </c>
      <c r="J8" s="66">
        <v>22.9879645222391</v>
      </c>
      <c r="K8" s="63">
        <v>0.56459579999999998</v>
      </c>
      <c r="L8" s="63">
        <v>2.9824134722875102</v>
      </c>
      <c r="M8" s="66">
        <v>0.44424951947892</v>
      </c>
      <c r="N8" s="63">
        <v>10.49834869094</v>
      </c>
      <c r="O8" s="63">
        <v>55.456339867621097</v>
      </c>
      <c r="P8" s="66">
        <v>8.2605757274004699</v>
      </c>
      <c r="Q8" s="64">
        <v>127.0898</v>
      </c>
      <c r="R8" s="63">
        <v>671.33749792387005</v>
      </c>
      <c r="S8" s="65">
        <v>100</v>
      </c>
      <c r="T8" s="67">
        <v>-4.5708309957442398E-6</v>
      </c>
      <c r="V8" s="63" t="s">
        <v>15</v>
      </c>
      <c r="W8" s="64">
        <v>160.61503364385001</v>
      </c>
      <c r="X8" s="63">
        <v>848.43075380888502</v>
      </c>
      <c r="Y8" s="65">
        <v>100</v>
      </c>
      <c r="Z8" s="63">
        <v>109.7245585</v>
      </c>
      <c r="AA8" s="63">
        <v>579.60757326072803</v>
      </c>
      <c r="AB8" s="66">
        <v>68.315247963216706</v>
      </c>
      <c r="AC8" s="63">
        <v>36.899698399999998</v>
      </c>
      <c r="AD8" s="63">
        <v>194.91848439450999</v>
      </c>
      <c r="AE8" s="66">
        <v>22.9740003552979</v>
      </c>
      <c r="AF8" s="63">
        <v>0.71502929999999998</v>
      </c>
      <c r="AG8" s="63">
        <v>3.7770614258914299</v>
      </c>
      <c r="AH8" s="66">
        <v>0.44518205038359998</v>
      </c>
      <c r="AI8" s="63">
        <v>13.275747443849999</v>
      </c>
      <c r="AJ8" s="63">
        <v>70.127634727755193</v>
      </c>
      <c r="AK8" s="66">
        <v>8.2655696311017994</v>
      </c>
      <c r="AL8" s="64">
        <v>160.61500000000001</v>
      </c>
      <c r="AM8" s="63">
        <v>848.43057608905201</v>
      </c>
      <c r="AN8" s="65">
        <v>100</v>
      </c>
      <c r="AO8" s="67">
        <v>2.0946891637031399E-5</v>
      </c>
      <c r="AQ8" s="63" t="s">
        <v>15</v>
      </c>
      <c r="AR8" s="64">
        <v>136.67268363513</v>
      </c>
      <c r="AS8" s="63">
        <v>721.95799714964403</v>
      </c>
      <c r="AT8" s="65">
        <v>100</v>
      </c>
      <c r="AU8" s="63">
        <v>93.358895799999999</v>
      </c>
      <c r="AV8" s="63">
        <v>493.15781058202401</v>
      </c>
      <c r="AW8" s="66">
        <v>68.308379785119897</v>
      </c>
      <c r="AX8" s="63">
        <v>31.415491400000001</v>
      </c>
      <c r="AY8" s="63">
        <v>165.94878103927201</v>
      </c>
      <c r="AZ8" s="66">
        <v>22.985932934388501</v>
      </c>
      <c r="BA8" s="63">
        <v>0.60735289999999997</v>
      </c>
      <c r="BB8" s="63">
        <v>3.2082730183130801</v>
      </c>
      <c r="BC8" s="66">
        <v>0.44438499621579702</v>
      </c>
      <c r="BD8" s="63">
        <v>11.290943535129999</v>
      </c>
      <c r="BE8" s="63">
        <v>59.643132510035201</v>
      </c>
      <c r="BF8" s="66">
        <v>8.2613022842757804</v>
      </c>
      <c r="BG8" s="64">
        <v>136.67269999999999</v>
      </c>
      <c r="BH8" s="63">
        <v>721.95808359521902</v>
      </c>
      <c r="BI8" s="65">
        <v>100</v>
      </c>
      <c r="BJ8" s="67">
        <v>-1.1973766518447301E-5</v>
      </c>
      <c r="BL8" s="63" t="s">
        <v>15</v>
      </c>
      <c r="BM8" s="64">
        <v>133.55695612036999</v>
      </c>
      <c r="BN8" s="63">
        <v>705.49951886128804</v>
      </c>
      <c r="BO8" s="65">
        <v>100</v>
      </c>
      <c r="BP8" s="63">
        <v>91.231812099999999</v>
      </c>
      <c r="BQ8" s="63">
        <v>481.92173145503898</v>
      </c>
      <c r="BR8" s="66">
        <v>68.309292716866096</v>
      </c>
      <c r="BS8" s="63">
        <v>30.697194100000001</v>
      </c>
      <c r="BT8" s="63">
        <v>162.154456772907</v>
      </c>
      <c r="BU8" s="66">
        <v>22.984346897164802</v>
      </c>
      <c r="BV8" s="63">
        <v>0.59364870000000003</v>
      </c>
      <c r="BW8" s="63">
        <v>3.1358821314043901</v>
      </c>
      <c r="BX8" s="66">
        <v>0.44449103756525099</v>
      </c>
      <c r="BY8" s="63">
        <v>11.034301220370001</v>
      </c>
      <c r="BZ8" s="63">
        <v>58.287448501937199</v>
      </c>
      <c r="CA8" s="66">
        <v>8.2618693484038292</v>
      </c>
      <c r="CB8" s="64">
        <v>133.55699999999999</v>
      </c>
      <c r="CC8" s="63">
        <v>705.49975065047101</v>
      </c>
      <c r="CD8" s="65">
        <v>100</v>
      </c>
      <c r="CE8" s="67">
        <v>-3.2854608871443397E-5</v>
      </c>
      <c r="CG8" s="63" t="s">
        <v>15</v>
      </c>
      <c r="CH8" s="64">
        <v>94.111350238840004</v>
      </c>
      <c r="CI8" s="63">
        <v>497.13256607201998</v>
      </c>
      <c r="CJ8" s="65">
        <v>100</v>
      </c>
      <c r="CK8" s="63">
        <v>64.279446199999995</v>
      </c>
      <c r="CL8" s="63">
        <v>339.548906205219</v>
      </c>
      <c r="CM8" s="66">
        <v>68.3014812101503</v>
      </c>
      <c r="CN8" s="63">
        <v>21.643651599999998</v>
      </c>
      <c r="CO8" s="63">
        <v>114.33014223863699</v>
      </c>
      <c r="CP8" s="66">
        <v>22.997918471121501</v>
      </c>
      <c r="CQ8" s="63">
        <v>0.41746339999999998</v>
      </c>
      <c r="CR8" s="63">
        <v>2.20520320616439</v>
      </c>
      <c r="CS8" s="66">
        <v>0.44358453995245301</v>
      </c>
      <c r="CT8" s="63">
        <v>7.7707890388400003</v>
      </c>
      <c r="CU8" s="63">
        <v>41.048314421999898</v>
      </c>
      <c r="CV8" s="66">
        <v>8.2570157787758305</v>
      </c>
      <c r="CW8" s="64">
        <v>94.111400000000003</v>
      </c>
      <c r="CX8" s="63">
        <v>497.13282892972097</v>
      </c>
      <c r="CY8" s="65">
        <v>100</v>
      </c>
      <c r="CZ8" s="67">
        <v>-5.28747420606448E-5</v>
      </c>
      <c r="DB8" s="63" t="s">
        <v>15</v>
      </c>
      <c r="DC8" s="64">
        <v>177.44818232592999</v>
      </c>
      <c r="DD8" s="63">
        <v>937.34995832732795</v>
      </c>
      <c r="DE8" s="65">
        <v>100</v>
      </c>
      <c r="DF8" s="63">
        <v>121.206281</v>
      </c>
      <c r="DG8" s="63">
        <v>640.25847408051197</v>
      </c>
      <c r="DH8" s="66">
        <v>68.305169098533199</v>
      </c>
      <c r="DI8" s="63">
        <v>40.798016199999999</v>
      </c>
      <c r="DJ8" s="63">
        <v>215.510907373885</v>
      </c>
      <c r="DK8" s="66">
        <v>22.991509783438499</v>
      </c>
      <c r="DL8" s="63">
        <v>0.78789310000000101</v>
      </c>
      <c r="DM8" s="63">
        <v>4.1619562103763004</v>
      </c>
      <c r="DN8" s="66">
        <v>0.44401305759944598</v>
      </c>
      <c r="DO8" s="63">
        <v>14.655992025930001</v>
      </c>
      <c r="DP8" s="63">
        <v>77.418620662555398</v>
      </c>
      <c r="DQ8" s="66">
        <v>8.2593080604288396</v>
      </c>
      <c r="DR8" s="64">
        <v>177.44820000000001</v>
      </c>
      <c r="DS8" s="63">
        <v>937.35005168860505</v>
      </c>
      <c r="DT8" s="65">
        <v>100</v>
      </c>
      <c r="DU8" s="67">
        <v>-9.9601292222867792E-6</v>
      </c>
    </row>
    <row r="9" spans="1:125" s="2" customFormat="1" ht="12.75" x14ac:dyDescent="0.2">
      <c r="A9" s="63" t="s">
        <v>16</v>
      </c>
      <c r="B9" s="64">
        <v>0</v>
      </c>
      <c r="C9" s="63">
        <v>0</v>
      </c>
      <c r="D9" s="65">
        <v>0</v>
      </c>
      <c r="E9" s="63"/>
      <c r="F9" s="63"/>
      <c r="G9" s="66"/>
      <c r="H9" s="63"/>
      <c r="I9" s="63"/>
      <c r="J9" s="66"/>
      <c r="K9" s="63"/>
      <c r="L9" s="63"/>
      <c r="M9" s="66"/>
      <c r="N9" s="63"/>
      <c r="O9" s="63"/>
      <c r="P9" s="66"/>
      <c r="Q9" s="64">
        <v>0</v>
      </c>
      <c r="R9" s="63">
        <v>0</v>
      </c>
      <c r="S9" s="65">
        <f>(Q9/Q7)*100</f>
        <v>0</v>
      </c>
      <c r="T9" s="67" t="e">
        <f>((B9-Q9)/Q9)*100</f>
        <v>#DIV/0!</v>
      </c>
      <c r="V9" s="63" t="s">
        <v>16</v>
      </c>
      <c r="W9" s="64">
        <v>0</v>
      </c>
      <c r="X9" s="63">
        <v>0</v>
      </c>
      <c r="Y9" s="65">
        <v>0</v>
      </c>
      <c r="Z9" s="63"/>
      <c r="AA9" s="63"/>
      <c r="AB9" s="66"/>
      <c r="AC9" s="63"/>
      <c r="AD9" s="63"/>
      <c r="AE9" s="66"/>
      <c r="AF9" s="63"/>
      <c r="AG9" s="63"/>
      <c r="AH9" s="66"/>
      <c r="AI9" s="63"/>
      <c r="AJ9" s="63"/>
      <c r="AK9" s="66"/>
      <c r="AL9" s="64">
        <v>0</v>
      </c>
      <c r="AM9" s="63">
        <v>0</v>
      </c>
      <c r="AN9" s="65">
        <f>(AL9/AL7)*100</f>
        <v>0</v>
      </c>
      <c r="AO9" s="67" t="e">
        <f>((W9-AL9)/AL9)*100</f>
        <v>#DIV/0!</v>
      </c>
      <c r="AQ9" s="63" t="s">
        <v>16</v>
      </c>
      <c r="AR9" s="64">
        <v>0</v>
      </c>
      <c r="AS9" s="63">
        <v>0</v>
      </c>
      <c r="AT9" s="65">
        <v>0</v>
      </c>
      <c r="AU9" s="63"/>
      <c r="AV9" s="63"/>
      <c r="AW9" s="66"/>
      <c r="AX9" s="63"/>
      <c r="AY9" s="63"/>
      <c r="AZ9" s="66"/>
      <c r="BA9" s="63"/>
      <c r="BB9" s="63"/>
      <c r="BC9" s="66"/>
      <c r="BD9" s="63"/>
      <c r="BE9" s="63"/>
      <c r="BF9" s="66"/>
      <c r="BG9" s="64">
        <v>0</v>
      </c>
      <c r="BH9" s="63">
        <v>0</v>
      </c>
      <c r="BI9" s="65">
        <f>(BG9/BG7)*100</f>
        <v>0</v>
      </c>
      <c r="BJ9" s="67" t="e">
        <f>((AR9-BG9)/BG9)*100</f>
        <v>#DIV/0!</v>
      </c>
      <c r="BL9" s="63" t="s">
        <v>16</v>
      </c>
      <c r="BM9" s="64">
        <v>0</v>
      </c>
      <c r="BN9" s="63">
        <v>0</v>
      </c>
      <c r="BO9" s="65">
        <v>0</v>
      </c>
      <c r="BP9" s="63"/>
      <c r="BQ9" s="63"/>
      <c r="BR9" s="66"/>
      <c r="BS9" s="63"/>
      <c r="BT9" s="63"/>
      <c r="BU9" s="66"/>
      <c r="BV9" s="63"/>
      <c r="BW9" s="63"/>
      <c r="BX9" s="66"/>
      <c r="BY9" s="63"/>
      <c r="BZ9" s="63"/>
      <c r="CA9" s="66"/>
      <c r="CB9" s="64">
        <v>0</v>
      </c>
      <c r="CC9" s="63">
        <v>0</v>
      </c>
      <c r="CD9" s="65">
        <f>(CB9/CB7)*100</f>
        <v>0</v>
      </c>
      <c r="CE9" s="67" t="e">
        <f>((BM9-CB9)/CB9)*100</f>
        <v>#DIV/0!</v>
      </c>
      <c r="CG9" s="63" t="s">
        <v>16</v>
      </c>
      <c r="CH9" s="64">
        <v>0</v>
      </c>
      <c r="CI9" s="63">
        <v>0</v>
      </c>
      <c r="CJ9" s="65">
        <v>0</v>
      </c>
      <c r="CK9" s="63"/>
      <c r="CL9" s="63"/>
      <c r="CM9" s="66"/>
      <c r="CN9" s="63"/>
      <c r="CO9" s="63"/>
      <c r="CP9" s="66"/>
      <c r="CQ9" s="63"/>
      <c r="CR9" s="63"/>
      <c r="CS9" s="66"/>
      <c r="CT9" s="63"/>
      <c r="CU9" s="63"/>
      <c r="CV9" s="66"/>
      <c r="CW9" s="64">
        <v>0</v>
      </c>
      <c r="CX9" s="63">
        <v>0</v>
      </c>
      <c r="CY9" s="65">
        <f>(CW9/CW7)*100</f>
        <v>0</v>
      </c>
      <c r="CZ9" s="67" t="e">
        <f>((CH9-CW9)/CW9)*100</f>
        <v>#DIV/0!</v>
      </c>
      <c r="DB9" s="63" t="s">
        <v>16</v>
      </c>
      <c r="DC9" s="64">
        <v>0</v>
      </c>
      <c r="DD9" s="63">
        <v>0</v>
      </c>
      <c r="DE9" s="65">
        <v>0</v>
      </c>
      <c r="DF9" s="63"/>
      <c r="DG9" s="63"/>
      <c r="DH9" s="66"/>
      <c r="DI9" s="63"/>
      <c r="DJ9" s="63"/>
      <c r="DK9" s="66"/>
      <c r="DL9" s="63"/>
      <c r="DM9" s="63"/>
      <c r="DN9" s="66"/>
      <c r="DO9" s="63"/>
      <c r="DP9" s="63"/>
      <c r="DQ9" s="66"/>
      <c r="DR9" s="64">
        <v>0</v>
      </c>
      <c r="DS9" s="63">
        <v>0</v>
      </c>
      <c r="DT9" s="65">
        <f>(DR9/DR7)*100</f>
        <v>0</v>
      </c>
      <c r="DU9" s="67" t="e">
        <f>((DC9-DR9)/DR9)*100</f>
        <v>#DIV/0!</v>
      </c>
    </row>
    <row r="10" spans="1:125" s="2" customFormat="1" ht="14.25" x14ac:dyDescent="0.25">
      <c r="A10" s="68" t="s">
        <v>17</v>
      </c>
      <c r="B10" s="69">
        <v>0</v>
      </c>
      <c r="C10" s="68">
        <v>0</v>
      </c>
      <c r="D10" s="70">
        <v>0</v>
      </c>
      <c r="E10" s="68"/>
      <c r="F10" s="68"/>
      <c r="G10" s="71"/>
      <c r="H10" s="68"/>
      <c r="I10" s="68"/>
      <c r="J10" s="71"/>
      <c r="K10" s="68"/>
      <c r="L10" s="68"/>
      <c r="M10" s="71"/>
      <c r="N10" s="68"/>
      <c r="O10" s="68"/>
      <c r="P10" s="71"/>
      <c r="Q10" s="69">
        <v>0</v>
      </c>
      <c r="R10" s="68">
        <v>0</v>
      </c>
      <c r="S10" s="70">
        <v>0</v>
      </c>
      <c r="T10" s="72" t="s">
        <v>18</v>
      </c>
      <c r="V10" s="68" t="s">
        <v>17</v>
      </c>
      <c r="W10" s="69">
        <v>0</v>
      </c>
      <c r="X10" s="68">
        <v>0</v>
      </c>
      <c r="Y10" s="70">
        <v>0</v>
      </c>
      <c r="Z10" s="68"/>
      <c r="AA10" s="68"/>
      <c r="AB10" s="71"/>
      <c r="AC10" s="68"/>
      <c r="AD10" s="68"/>
      <c r="AE10" s="71"/>
      <c r="AF10" s="68"/>
      <c r="AG10" s="68"/>
      <c r="AH10" s="71"/>
      <c r="AI10" s="68"/>
      <c r="AJ10" s="68"/>
      <c r="AK10" s="71"/>
      <c r="AL10" s="69">
        <v>0</v>
      </c>
      <c r="AM10" s="68">
        <v>0</v>
      </c>
      <c r="AN10" s="70">
        <v>0</v>
      </c>
      <c r="AO10" s="72" t="s">
        <v>18</v>
      </c>
      <c r="AQ10" s="68" t="s">
        <v>17</v>
      </c>
      <c r="AR10" s="69">
        <v>0</v>
      </c>
      <c r="AS10" s="68">
        <v>0</v>
      </c>
      <c r="AT10" s="70">
        <v>0</v>
      </c>
      <c r="AU10" s="68"/>
      <c r="AV10" s="68"/>
      <c r="AW10" s="71"/>
      <c r="AX10" s="68"/>
      <c r="AY10" s="68"/>
      <c r="AZ10" s="71"/>
      <c r="BA10" s="68"/>
      <c r="BB10" s="68"/>
      <c r="BC10" s="71"/>
      <c r="BD10" s="68"/>
      <c r="BE10" s="68"/>
      <c r="BF10" s="71"/>
      <c r="BG10" s="69">
        <v>0</v>
      </c>
      <c r="BH10" s="68">
        <v>0</v>
      </c>
      <c r="BI10" s="70">
        <v>0</v>
      </c>
      <c r="BJ10" s="72" t="s">
        <v>18</v>
      </c>
      <c r="BL10" s="68" t="s">
        <v>17</v>
      </c>
      <c r="BM10" s="69">
        <v>0</v>
      </c>
      <c r="BN10" s="68">
        <v>0</v>
      </c>
      <c r="BO10" s="70">
        <v>0</v>
      </c>
      <c r="BP10" s="68"/>
      <c r="BQ10" s="68"/>
      <c r="BR10" s="71"/>
      <c r="BS10" s="68"/>
      <c r="BT10" s="68"/>
      <c r="BU10" s="71"/>
      <c r="BV10" s="68"/>
      <c r="BW10" s="68"/>
      <c r="BX10" s="71"/>
      <c r="BY10" s="68"/>
      <c r="BZ10" s="68"/>
      <c r="CA10" s="71"/>
      <c r="CB10" s="69">
        <v>0</v>
      </c>
      <c r="CC10" s="68">
        <v>0</v>
      </c>
      <c r="CD10" s="70">
        <v>0</v>
      </c>
      <c r="CE10" s="72" t="s">
        <v>18</v>
      </c>
      <c r="CG10" s="68" t="s">
        <v>17</v>
      </c>
      <c r="CH10" s="69">
        <v>0</v>
      </c>
      <c r="CI10" s="68">
        <v>0</v>
      </c>
      <c r="CJ10" s="70">
        <v>0</v>
      </c>
      <c r="CK10" s="68"/>
      <c r="CL10" s="68"/>
      <c r="CM10" s="71"/>
      <c r="CN10" s="68"/>
      <c r="CO10" s="68"/>
      <c r="CP10" s="71"/>
      <c r="CQ10" s="68"/>
      <c r="CR10" s="68"/>
      <c r="CS10" s="71"/>
      <c r="CT10" s="68"/>
      <c r="CU10" s="68"/>
      <c r="CV10" s="71"/>
      <c r="CW10" s="69">
        <v>0</v>
      </c>
      <c r="CX10" s="68">
        <v>0</v>
      </c>
      <c r="CY10" s="70">
        <v>0</v>
      </c>
      <c r="CZ10" s="72" t="s">
        <v>18</v>
      </c>
      <c r="DB10" s="68" t="s">
        <v>17</v>
      </c>
      <c r="DC10" s="69">
        <v>0</v>
      </c>
      <c r="DD10" s="68">
        <v>0</v>
      </c>
      <c r="DE10" s="70">
        <v>0</v>
      </c>
      <c r="DF10" s="68"/>
      <c r="DG10" s="68"/>
      <c r="DH10" s="71"/>
      <c r="DI10" s="68"/>
      <c r="DJ10" s="68"/>
      <c r="DK10" s="71"/>
      <c r="DL10" s="68"/>
      <c r="DM10" s="68"/>
      <c r="DN10" s="71"/>
      <c r="DO10" s="68"/>
      <c r="DP10" s="68"/>
      <c r="DQ10" s="71"/>
      <c r="DR10" s="69">
        <v>0</v>
      </c>
      <c r="DS10" s="68">
        <v>0</v>
      </c>
      <c r="DT10" s="70">
        <v>0</v>
      </c>
      <c r="DU10" s="72" t="s">
        <v>18</v>
      </c>
    </row>
    <row r="11" spans="1:125" s="2" customFormat="1" ht="14.25" x14ac:dyDescent="0.25">
      <c r="A11" s="68" t="s">
        <v>19</v>
      </c>
      <c r="B11" s="73"/>
      <c r="C11" s="74"/>
      <c r="D11" s="75"/>
      <c r="E11" s="68"/>
      <c r="F11" s="68"/>
      <c r="G11" s="71"/>
      <c r="H11" s="68"/>
      <c r="I11" s="68"/>
      <c r="J11" s="71"/>
      <c r="K11" s="68"/>
      <c r="L11" s="68"/>
      <c r="M11" s="71"/>
      <c r="N11" s="68"/>
      <c r="O11" s="68"/>
      <c r="P11" s="71"/>
      <c r="Q11" s="73"/>
      <c r="R11" s="74"/>
      <c r="S11" s="75"/>
      <c r="T11" s="72"/>
      <c r="V11" s="68" t="s">
        <v>19</v>
      </c>
      <c r="W11" s="73"/>
      <c r="X11" s="74"/>
      <c r="Y11" s="75"/>
      <c r="Z11" s="68"/>
      <c r="AA11" s="68"/>
      <c r="AB11" s="71"/>
      <c r="AC11" s="68"/>
      <c r="AD11" s="68"/>
      <c r="AE11" s="71"/>
      <c r="AF11" s="68"/>
      <c r="AG11" s="68"/>
      <c r="AH11" s="71"/>
      <c r="AI11" s="68"/>
      <c r="AJ11" s="68"/>
      <c r="AK11" s="71"/>
      <c r="AL11" s="73"/>
      <c r="AM11" s="74"/>
      <c r="AN11" s="75"/>
      <c r="AO11" s="72"/>
      <c r="AQ11" s="68" t="s">
        <v>19</v>
      </c>
      <c r="AR11" s="73"/>
      <c r="AS11" s="74"/>
      <c r="AT11" s="75"/>
      <c r="AU11" s="68"/>
      <c r="AV11" s="68"/>
      <c r="AW11" s="71"/>
      <c r="AX11" s="68"/>
      <c r="AY11" s="68"/>
      <c r="AZ11" s="71"/>
      <c r="BA11" s="68"/>
      <c r="BB11" s="68"/>
      <c r="BC11" s="71"/>
      <c r="BD11" s="68"/>
      <c r="BE11" s="68"/>
      <c r="BF11" s="71"/>
      <c r="BG11" s="73"/>
      <c r="BH11" s="74"/>
      <c r="BI11" s="75"/>
      <c r="BJ11" s="72"/>
      <c r="BL11" s="68" t="s">
        <v>19</v>
      </c>
      <c r="BM11" s="73"/>
      <c r="BN11" s="74"/>
      <c r="BO11" s="75"/>
      <c r="BP11" s="68"/>
      <c r="BQ11" s="68"/>
      <c r="BR11" s="71"/>
      <c r="BS11" s="68"/>
      <c r="BT11" s="68"/>
      <c r="BU11" s="71"/>
      <c r="BV11" s="68"/>
      <c r="BW11" s="68"/>
      <c r="BX11" s="71"/>
      <c r="BY11" s="68"/>
      <c r="BZ11" s="68"/>
      <c r="CA11" s="71"/>
      <c r="CB11" s="73"/>
      <c r="CC11" s="74"/>
      <c r="CD11" s="75"/>
      <c r="CE11" s="72"/>
      <c r="CG11" s="68" t="s">
        <v>19</v>
      </c>
      <c r="CH11" s="73"/>
      <c r="CI11" s="74"/>
      <c r="CJ11" s="75"/>
      <c r="CK11" s="68"/>
      <c r="CL11" s="68"/>
      <c r="CM11" s="71"/>
      <c r="CN11" s="68"/>
      <c r="CO11" s="68"/>
      <c r="CP11" s="71"/>
      <c r="CQ11" s="68"/>
      <c r="CR11" s="68"/>
      <c r="CS11" s="71"/>
      <c r="CT11" s="68"/>
      <c r="CU11" s="68"/>
      <c r="CV11" s="71"/>
      <c r="CW11" s="73"/>
      <c r="CX11" s="74"/>
      <c r="CY11" s="75"/>
      <c r="CZ11" s="72"/>
      <c r="DB11" s="68" t="s">
        <v>19</v>
      </c>
      <c r="DC11" s="73"/>
      <c r="DD11" s="74"/>
      <c r="DE11" s="75"/>
      <c r="DF11" s="68"/>
      <c r="DG11" s="68"/>
      <c r="DH11" s="71"/>
      <c r="DI11" s="68"/>
      <c r="DJ11" s="68"/>
      <c r="DK11" s="71"/>
      <c r="DL11" s="68"/>
      <c r="DM11" s="68"/>
      <c r="DN11" s="71"/>
      <c r="DO11" s="68"/>
      <c r="DP11" s="68"/>
      <c r="DQ11" s="71"/>
      <c r="DR11" s="73"/>
      <c r="DS11" s="74"/>
      <c r="DT11" s="75"/>
      <c r="DU11" s="72"/>
    </row>
    <row r="12" spans="1:125" s="2" customFormat="1" ht="14.25" x14ac:dyDescent="0.25">
      <c r="A12" s="68" t="s">
        <v>20</v>
      </c>
      <c r="B12" s="69">
        <v>0</v>
      </c>
      <c r="C12" s="68">
        <v>0</v>
      </c>
      <c r="D12" s="70">
        <v>0</v>
      </c>
      <c r="E12" s="68"/>
      <c r="F12" s="68"/>
      <c r="G12" s="71"/>
      <c r="H12" s="68"/>
      <c r="I12" s="68"/>
      <c r="J12" s="71"/>
      <c r="K12" s="68"/>
      <c r="L12" s="68"/>
      <c r="M12" s="71"/>
      <c r="N12" s="68"/>
      <c r="O12" s="68"/>
      <c r="P12" s="71"/>
      <c r="Q12" s="69">
        <v>0</v>
      </c>
      <c r="R12" s="68">
        <v>0</v>
      </c>
      <c r="S12" s="70">
        <v>0</v>
      </c>
      <c r="T12" s="72" t="s">
        <v>18</v>
      </c>
      <c r="V12" s="68" t="s">
        <v>20</v>
      </c>
      <c r="W12" s="69">
        <v>0</v>
      </c>
      <c r="X12" s="68">
        <v>0</v>
      </c>
      <c r="Y12" s="70">
        <v>0</v>
      </c>
      <c r="Z12" s="68"/>
      <c r="AA12" s="68"/>
      <c r="AB12" s="71"/>
      <c r="AC12" s="68"/>
      <c r="AD12" s="68"/>
      <c r="AE12" s="71"/>
      <c r="AF12" s="68"/>
      <c r="AG12" s="68"/>
      <c r="AH12" s="71"/>
      <c r="AI12" s="68"/>
      <c r="AJ12" s="68"/>
      <c r="AK12" s="71"/>
      <c r="AL12" s="69">
        <v>0</v>
      </c>
      <c r="AM12" s="68">
        <v>0</v>
      </c>
      <c r="AN12" s="70">
        <v>0</v>
      </c>
      <c r="AO12" s="72" t="s">
        <v>18</v>
      </c>
      <c r="AQ12" s="68" t="s">
        <v>20</v>
      </c>
      <c r="AR12" s="69">
        <v>0</v>
      </c>
      <c r="AS12" s="68">
        <v>0</v>
      </c>
      <c r="AT12" s="70">
        <v>0</v>
      </c>
      <c r="AU12" s="68"/>
      <c r="AV12" s="68"/>
      <c r="AW12" s="71"/>
      <c r="AX12" s="68"/>
      <c r="AY12" s="68"/>
      <c r="AZ12" s="71"/>
      <c r="BA12" s="68"/>
      <c r="BB12" s="68"/>
      <c r="BC12" s="71"/>
      <c r="BD12" s="68"/>
      <c r="BE12" s="68"/>
      <c r="BF12" s="71"/>
      <c r="BG12" s="69">
        <v>0</v>
      </c>
      <c r="BH12" s="68">
        <v>0</v>
      </c>
      <c r="BI12" s="70">
        <v>0</v>
      </c>
      <c r="BJ12" s="72" t="s">
        <v>18</v>
      </c>
      <c r="BL12" s="68" t="s">
        <v>20</v>
      </c>
      <c r="BM12" s="69">
        <v>0</v>
      </c>
      <c r="BN12" s="68">
        <v>0</v>
      </c>
      <c r="BO12" s="70">
        <v>0</v>
      </c>
      <c r="BP12" s="68"/>
      <c r="BQ12" s="68"/>
      <c r="BR12" s="71"/>
      <c r="BS12" s="68"/>
      <c r="BT12" s="68"/>
      <c r="BU12" s="71"/>
      <c r="BV12" s="68"/>
      <c r="BW12" s="68"/>
      <c r="BX12" s="71"/>
      <c r="BY12" s="68"/>
      <c r="BZ12" s="68"/>
      <c r="CA12" s="71"/>
      <c r="CB12" s="69">
        <v>0</v>
      </c>
      <c r="CC12" s="68">
        <v>0</v>
      </c>
      <c r="CD12" s="70">
        <v>0</v>
      </c>
      <c r="CE12" s="72" t="s">
        <v>18</v>
      </c>
      <c r="CG12" s="68" t="s">
        <v>20</v>
      </c>
      <c r="CH12" s="69">
        <v>0</v>
      </c>
      <c r="CI12" s="68">
        <v>0</v>
      </c>
      <c r="CJ12" s="70">
        <v>0</v>
      </c>
      <c r="CK12" s="68"/>
      <c r="CL12" s="68"/>
      <c r="CM12" s="71"/>
      <c r="CN12" s="68"/>
      <c r="CO12" s="68"/>
      <c r="CP12" s="71"/>
      <c r="CQ12" s="68"/>
      <c r="CR12" s="68"/>
      <c r="CS12" s="71"/>
      <c r="CT12" s="68"/>
      <c r="CU12" s="68"/>
      <c r="CV12" s="71"/>
      <c r="CW12" s="69">
        <v>0</v>
      </c>
      <c r="CX12" s="68">
        <v>0</v>
      </c>
      <c r="CY12" s="70">
        <v>0</v>
      </c>
      <c r="CZ12" s="72" t="s">
        <v>18</v>
      </c>
      <c r="DB12" s="68" t="s">
        <v>20</v>
      </c>
      <c r="DC12" s="69">
        <v>0</v>
      </c>
      <c r="DD12" s="68">
        <v>0</v>
      </c>
      <c r="DE12" s="70">
        <v>0</v>
      </c>
      <c r="DF12" s="68"/>
      <c r="DG12" s="68"/>
      <c r="DH12" s="71"/>
      <c r="DI12" s="68"/>
      <c r="DJ12" s="68"/>
      <c r="DK12" s="71"/>
      <c r="DL12" s="68"/>
      <c r="DM12" s="68"/>
      <c r="DN12" s="71"/>
      <c r="DO12" s="68"/>
      <c r="DP12" s="68"/>
      <c r="DQ12" s="71"/>
      <c r="DR12" s="69">
        <v>0</v>
      </c>
      <c r="DS12" s="68">
        <v>0</v>
      </c>
      <c r="DT12" s="70">
        <v>0</v>
      </c>
      <c r="DU12" s="72" t="s">
        <v>18</v>
      </c>
    </row>
    <row r="13" spans="1:125" s="2" customFormat="1" ht="12.75" x14ac:dyDescent="0.2">
      <c r="A13" s="57" t="s">
        <v>21</v>
      </c>
      <c r="B13" s="58">
        <v>127.25604559094</v>
      </c>
      <c r="C13" s="59">
        <v>672.21567145992503</v>
      </c>
      <c r="D13" s="60"/>
      <c r="E13" s="59"/>
      <c r="F13" s="59"/>
      <c r="G13" s="61"/>
      <c r="H13" s="59"/>
      <c r="I13" s="59"/>
      <c r="J13" s="61"/>
      <c r="K13" s="59"/>
      <c r="L13" s="59"/>
      <c r="M13" s="61"/>
      <c r="N13" s="59"/>
      <c r="O13" s="59"/>
      <c r="P13" s="61"/>
      <c r="Q13" s="58">
        <v>127.7579764</v>
      </c>
      <c r="R13" s="59">
        <v>674.86706420336498</v>
      </c>
      <c r="S13" s="60"/>
      <c r="T13" s="62">
        <v>-0.392876298767037</v>
      </c>
      <c r="V13" s="57" t="s">
        <v>21</v>
      </c>
      <c r="W13" s="58">
        <v>160.58602914385</v>
      </c>
      <c r="X13" s="59">
        <v>848.27754081729495</v>
      </c>
      <c r="Y13" s="60"/>
      <c r="Z13" s="59"/>
      <c r="AA13" s="59"/>
      <c r="AB13" s="61"/>
      <c r="AC13" s="59"/>
      <c r="AD13" s="59"/>
      <c r="AE13" s="61"/>
      <c r="AF13" s="59"/>
      <c r="AG13" s="59"/>
      <c r="AH13" s="61"/>
      <c r="AI13" s="59"/>
      <c r="AJ13" s="59"/>
      <c r="AK13" s="61"/>
      <c r="AL13" s="58">
        <v>161.11003389999999</v>
      </c>
      <c r="AM13" s="59">
        <v>851.04553669024403</v>
      </c>
      <c r="AN13" s="60"/>
      <c r="AO13" s="62">
        <v>-0.32524650604642702</v>
      </c>
      <c r="AQ13" s="57" t="s">
        <v>21</v>
      </c>
      <c r="AR13" s="58">
        <v>137.19241263513001</v>
      </c>
      <c r="AS13" s="59">
        <v>724.70340682420795</v>
      </c>
      <c r="AT13" s="60"/>
      <c r="AU13" s="59"/>
      <c r="AV13" s="59"/>
      <c r="AW13" s="61"/>
      <c r="AX13" s="59"/>
      <c r="AY13" s="59"/>
      <c r="AZ13" s="61"/>
      <c r="BA13" s="59"/>
      <c r="BB13" s="59"/>
      <c r="BC13" s="61"/>
      <c r="BD13" s="59"/>
      <c r="BE13" s="59"/>
      <c r="BF13" s="61"/>
      <c r="BG13" s="58">
        <v>137.506632</v>
      </c>
      <c r="BH13" s="59">
        <v>726.36323508903399</v>
      </c>
      <c r="BI13" s="60"/>
      <c r="BJ13" s="62">
        <v>-0.2285121526866</v>
      </c>
      <c r="BL13" s="57" t="s">
        <v>21</v>
      </c>
      <c r="BM13" s="58">
        <v>130.47023342036999</v>
      </c>
      <c r="BN13" s="59">
        <v>689.19425522720496</v>
      </c>
      <c r="BO13" s="60"/>
      <c r="BP13" s="59"/>
      <c r="BQ13" s="59"/>
      <c r="BR13" s="61"/>
      <c r="BS13" s="59"/>
      <c r="BT13" s="59"/>
      <c r="BU13" s="61"/>
      <c r="BV13" s="59"/>
      <c r="BW13" s="59"/>
      <c r="BX13" s="61"/>
      <c r="BY13" s="59"/>
      <c r="BZ13" s="59"/>
      <c r="CA13" s="61"/>
      <c r="CB13" s="58">
        <v>130.8432565</v>
      </c>
      <c r="CC13" s="59">
        <v>691.16470746606797</v>
      </c>
      <c r="CD13" s="60"/>
      <c r="CE13" s="62">
        <v>-0.285091558868379</v>
      </c>
      <c r="CG13" s="57" t="s">
        <v>21</v>
      </c>
      <c r="CH13" s="58">
        <v>101.96158103884</v>
      </c>
      <c r="CI13" s="59">
        <v>538.60052261453495</v>
      </c>
      <c r="CJ13" s="60"/>
      <c r="CK13" s="59"/>
      <c r="CL13" s="59"/>
      <c r="CM13" s="61"/>
      <c r="CN13" s="59"/>
      <c r="CO13" s="59"/>
      <c r="CP13" s="61"/>
      <c r="CQ13" s="59"/>
      <c r="CR13" s="59"/>
      <c r="CS13" s="61"/>
      <c r="CT13" s="59"/>
      <c r="CU13" s="59"/>
      <c r="CV13" s="61"/>
      <c r="CW13" s="58">
        <v>99.968881699999997</v>
      </c>
      <c r="CX13" s="59">
        <v>528.07431367997503</v>
      </c>
      <c r="CY13" s="60"/>
      <c r="CZ13" s="62">
        <v>1.9933196260212001</v>
      </c>
      <c r="DB13" s="57" t="s">
        <v>21</v>
      </c>
      <c r="DC13" s="58">
        <v>162.33751922593001</v>
      </c>
      <c r="DD13" s="59">
        <v>857.52958912756105</v>
      </c>
      <c r="DE13" s="60"/>
      <c r="DF13" s="59"/>
      <c r="DG13" s="59"/>
      <c r="DH13" s="61"/>
      <c r="DI13" s="59"/>
      <c r="DJ13" s="59"/>
      <c r="DK13" s="61"/>
      <c r="DL13" s="59"/>
      <c r="DM13" s="59"/>
      <c r="DN13" s="61"/>
      <c r="DO13" s="59"/>
      <c r="DP13" s="59"/>
      <c r="DQ13" s="61"/>
      <c r="DR13" s="58">
        <v>165.35188099999999</v>
      </c>
      <c r="DS13" s="59">
        <v>873.45261435257203</v>
      </c>
      <c r="DT13" s="60"/>
      <c r="DU13" s="62">
        <v>-1.8229981756724101</v>
      </c>
    </row>
    <row r="14" spans="1:125" s="2" customFormat="1" ht="12.75" x14ac:dyDescent="0.2">
      <c r="A14" s="63" t="s">
        <v>22</v>
      </c>
      <c r="B14" s="64">
        <v>107.98194559094</v>
      </c>
      <c r="C14" s="63">
        <v>570.40241761316099</v>
      </c>
      <c r="D14" s="65">
        <v>84.8540791044569</v>
      </c>
      <c r="E14" s="63">
        <v>73.505266300000002</v>
      </c>
      <c r="F14" s="63">
        <v>388.283257681338</v>
      </c>
      <c r="G14" s="66">
        <v>68.071811354885696</v>
      </c>
      <c r="H14" s="63">
        <v>25.989598399999998</v>
      </c>
      <c r="I14" s="63">
        <v>137.28711479522499</v>
      </c>
      <c r="J14" s="66">
        <v>24.068466499441001</v>
      </c>
      <c r="K14" s="63">
        <v>0.2413392</v>
      </c>
      <c r="L14" s="63">
        <v>1.27484703476556</v>
      </c>
      <c r="M14" s="66">
        <v>0.22349958474933199</v>
      </c>
      <c r="N14" s="63">
        <v>8.2457416909400099</v>
      </c>
      <c r="O14" s="63">
        <v>43.557198101832</v>
      </c>
      <c r="P14" s="66">
        <v>7.6362225609239696</v>
      </c>
      <c r="Q14" s="64">
        <v>106.48197639999999</v>
      </c>
      <c r="R14" s="63">
        <v>562.47899996982096</v>
      </c>
      <c r="S14" s="65">
        <v>83.346636664479902</v>
      </c>
      <c r="T14" s="67">
        <v>1.40866017109353</v>
      </c>
      <c r="V14" s="63" t="s">
        <v>22</v>
      </c>
      <c r="W14" s="64">
        <v>128.38142914385</v>
      </c>
      <c r="X14" s="63">
        <v>678.16038282633895</v>
      </c>
      <c r="Y14" s="65">
        <v>79.945577973566003</v>
      </c>
      <c r="Z14" s="63">
        <v>89.958805400000003</v>
      </c>
      <c r="AA14" s="63">
        <v>475.19721750649001</v>
      </c>
      <c r="AB14" s="66">
        <v>70.071509563273494</v>
      </c>
      <c r="AC14" s="63">
        <v>30.540427099999999</v>
      </c>
      <c r="AD14" s="63">
        <v>161.32635282170801</v>
      </c>
      <c r="AE14" s="66">
        <v>23.788820005874701</v>
      </c>
      <c r="AF14" s="63">
        <v>0.28005930000000001</v>
      </c>
      <c r="AG14" s="63">
        <v>1.4793815847716401</v>
      </c>
      <c r="AH14" s="66">
        <v>0.218146270739981</v>
      </c>
      <c r="AI14" s="63">
        <v>7.6021373438500097</v>
      </c>
      <c r="AJ14" s="63">
        <v>40.157430913368998</v>
      </c>
      <c r="AK14" s="66">
        <v>5.9215241601118898</v>
      </c>
      <c r="AL14" s="64">
        <v>127.7772339</v>
      </c>
      <c r="AM14" s="63">
        <v>674.96878976958897</v>
      </c>
      <c r="AN14" s="65">
        <v>79.310537529469201</v>
      </c>
      <c r="AO14" s="67">
        <v>0.47285046436588202</v>
      </c>
      <c r="AQ14" s="63" t="s">
        <v>22</v>
      </c>
      <c r="AR14" s="64">
        <v>121.97641263513</v>
      </c>
      <c r="AS14" s="63">
        <v>644.32660736107596</v>
      </c>
      <c r="AT14" s="65">
        <v>88.909007642814998</v>
      </c>
      <c r="AU14" s="63">
        <v>84.6189526</v>
      </c>
      <c r="AV14" s="63">
        <v>446.99004889001702</v>
      </c>
      <c r="AW14" s="66">
        <v>69.373209764023798</v>
      </c>
      <c r="AX14" s="63">
        <v>29.186226600000001</v>
      </c>
      <c r="AY14" s="63">
        <v>154.17294180558201</v>
      </c>
      <c r="AZ14" s="66">
        <v>23.927762728442602</v>
      </c>
      <c r="BA14" s="63">
        <v>0.27474720000000002</v>
      </c>
      <c r="BB14" s="63">
        <v>1.45132101718304</v>
      </c>
      <c r="BC14" s="66">
        <v>0.22524617183312001</v>
      </c>
      <c r="BD14" s="63">
        <v>7.8964862351300003</v>
      </c>
      <c r="BE14" s="63">
        <v>41.7122956482932</v>
      </c>
      <c r="BF14" s="66">
        <v>6.4737813357004397</v>
      </c>
      <c r="BG14" s="64">
        <v>120.822232</v>
      </c>
      <c r="BH14" s="63">
        <v>638.22977866404199</v>
      </c>
      <c r="BI14" s="65">
        <v>87.866476142037996</v>
      </c>
      <c r="BJ14" s="67">
        <v>0.95527173767984597</v>
      </c>
      <c r="BL14" s="63" t="s">
        <v>22</v>
      </c>
      <c r="BM14" s="64">
        <v>111.79853342037001</v>
      </c>
      <c r="BN14" s="63">
        <v>590.56311126454898</v>
      </c>
      <c r="BO14" s="65">
        <v>85.6889196021896</v>
      </c>
      <c r="BP14" s="63">
        <v>75.536515100000003</v>
      </c>
      <c r="BQ14" s="63">
        <v>399.01309978552598</v>
      </c>
      <c r="BR14" s="66">
        <v>67.564853302661504</v>
      </c>
      <c r="BS14" s="63">
        <v>27.5936594</v>
      </c>
      <c r="BT14" s="63">
        <v>145.76038564982801</v>
      </c>
      <c r="BU14" s="66">
        <v>24.681593358873499</v>
      </c>
      <c r="BV14" s="63">
        <v>0.24496190000000001</v>
      </c>
      <c r="BW14" s="63">
        <v>1.2939835378817</v>
      </c>
      <c r="BX14" s="66">
        <v>0.21911011934201899</v>
      </c>
      <c r="BY14" s="63">
        <v>8.4233970203700093</v>
      </c>
      <c r="BZ14" s="63">
        <v>44.495642291313601</v>
      </c>
      <c r="CA14" s="66">
        <v>7.5344432191229798</v>
      </c>
      <c r="CB14" s="64">
        <v>110.0945565</v>
      </c>
      <c r="CC14" s="63">
        <v>581.56204585850401</v>
      </c>
      <c r="CD14" s="65">
        <v>84.142323758198401</v>
      </c>
      <c r="CE14" s="67">
        <v>1.54773948371371</v>
      </c>
      <c r="CG14" s="63" t="s">
        <v>22</v>
      </c>
      <c r="CH14" s="64">
        <v>94.611781038839993</v>
      </c>
      <c r="CI14" s="63">
        <v>499.77603518721298</v>
      </c>
      <c r="CJ14" s="65">
        <v>92.791598634391306</v>
      </c>
      <c r="CK14" s="63">
        <v>62.937272200000002</v>
      </c>
      <c r="CL14" s="63">
        <v>332.45902381545602</v>
      </c>
      <c r="CM14" s="66">
        <v>66.521601759259795</v>
      </c>
      <c r="CN14" s="63">
        <v>23.280668500000001</v>
      </c>
      <c r="CO14" s="63">
        <v>122.97749890852801</v>
      </c>
      <c r="CP14" s="66">
        <v>24.606521771789499</v>
      </c>
      <c r="CQ14" s="63">
        <v>0.2155735</v>
      </c>
      <c r="CR14" s="63">
        <v>1.13874263795121</v>
      </c>
      <c r="CS14" s="66">
        <v>0.227850588619088</v>
      </c>
      <c r="CT14" s="63">
        <v>8.1782668388400008</v>
      </c>
      <c r="CU14" s="63">
        <v>43.200769825277902</v>
      </c>
      <c r="CV14" s="66">
        <v>8.6440258803316095</v>
      </c>
      <c r="CW14" s="64">
        <v>91.811281699999995</v>
      </c>
      <c r="CX14" s="63">
        <v>484.98271409398399</v>
      </c>
      <c r="CY14" s="65">
        <v>91.839860703373304</v>
      </c>
      <c r="CZ14" s="67">
        <v>3.0502780126639002</v>
      </c>
      <c r="DB14" s="63" t="s">
        <v>22</v>
      </c>
      <c r="DC14" s="64">
        <v>131.75031922593001</v>
      </c>
      <c r="DD14" s="63">
        <v>695.95616375041095</v>
      </c>
      <c r="DE14" s="65">
        <v>81.158268189727096</v>
      </c>
      <c r="DF14" s="63">
        <v>92.3279347</v>
      </c>
      <c r="DG14" s="63">
        <v>487.71187514636398</v>
      </c>
      <c r="DH14" s="66">
        <v>70.077959007957205</v>
      </c>
      <c r="DI14" s="63">
        <v>31.207576700000001</v>
      </c>
      <c r="DJ14" s="63">
        <v>164.85049514630799</v>
      </c>
      <c r="DK14" s="66">
        <v>23.6869078445906</v>
      </c>
      <c r="DL14" s="63">
        <v>0.28820600000000002</v>
      </c>
      <c r="DM14" s="63">
        <v>1.5224156063401399</v>
      </c>
      <c r="DN14" s="66">
        <v>0.218751652135107</v>
      </c>
      <c r="DO14" s="63">
        <v>7.9266018259299997</v>
      </c>
      <c r="DP14" s="63">
        <v>41.871377851398201</v>
      </c>
      <c r="DQ14" s="66">
        <v>6.0163814953170496</v>
      </c>
      <c r="DR14" s="64">
        <v>131.43138099999999</v>
      </c>
      <c r="DS14" s="63">
        <v>694.27140863561704</v>
      </c>
      <c r="DT14" s="65">
        <v>79.485869894640004</v>
      </c>
      <c r="DU14" s="67">
        <v>0.242665201798342</v>
      </c>
    </row>
    <row r="15" spans="1:125" s="2" customFormat="1" ht="12.75" x14ac:dyDescent="0.2">
      <c r="A15" s="68" t="s">
        <v>23</v>
      </c>
      <c r="B15" s="69">
        <v>107.19491459094</v>
      </c>
      <c r="C15" s="68">
        <v>566.24501534855301</v>
      </c>
      <c r="D15" s="70">
        <v>99.271145749696501</v>
      </c>
      <c r="E15" s="68">
        <v>73.505266300000002</v>
      </c>
      <c r="F15" s="68">
        <v>388.283257681338</v>
      </c>
      <c r="G15" s="71">
        <v>68.571598364063206</v>
      </c>
      <c r="H15" s="68">
        <v>25.2152791</v>
      </c>
      <c r="I15" s="68">
        <v>133.196860648502</v>
      </c>
      <c r="J15" s="71">
        <v>23.522831466606899</v>
      </c>
      <c r="K15" s="68">
        <v>0.22862750000000001</v>
      </c>
      <c r="L15" s="68">
        <v>1.2076989168807399</v>
      </c>
      <c r="M15" s="71">
        <v>0.21328203942551899</v>
      </c>
      <c r="N15" s="68">
        <v>8.2457416909400099</v>
      </c>
      <c r="O15" s="68">
        <v>43.557198101832</v>
      </c>
      <c r="P15" s="71">
        <v>7.6922881299043704</v>
      </c>
      <c r="Q15" s="69">
        <v>106.48197639999999</v>
      </c>
      <c r="R15" s="68">
        <v>562.47899996982096</v>
      </c>
      <c r="S15" s="70">
        <v>100</v>
      </c>
      <c r="T15" s="72">
        <v>0.66953884126067198</v>
      </c>
      <c r="V15" s="68" t="s">
        <v>23</v>
      </c>
      <c r="W15" s="69">
        <v>128.17867844385</v>
      </c>
      <c r="X15" s="68">
        <v>677.08937517946003</v>
      </c>
      <c r="Y15" s="70">
        <v>99.842071628776694</v>
      </c>
      <c r="Z15" s="68">
        <v>89.958805400000003</v>
      </c>
      <c r="AA15" s="68">
        <v>475.19721750649001</v>
      </c>
      <c r="AB15" s="71">
        <v>70.182347401410794</v>
      </c>
      <c r="AC15" s="68">
        <v>30.350353399999999</v>
      </c>
      <c r="AD15" s="68">
        <v>160.32230999388801</v>
      </c>
      <c r="AE15" s="71">
        <v>23.678160649234101</v>
      </c>
      <c r="AF15" s="68">
        <v>0.26738230000000002</v>
      </c>
      <c r="AG15" s="68">
        <v>1.4124167657131399</v>
      </c>
      <c r="AH15" s="71">
        <v>0.208601230131367</v>
      </c>
      <c r="AI15" s="68">
        <v>7.6021373438500097</v>
      </c>
      <c r="AJ15" s="68">
        <v>40.157430913368998</v>
      </c>
      <c r="AK15" s="71">
        <v>5.9308907192237896</v>
      </c>
      <c r="AL15" s="69">
        <v>127.7772339</v>
      </c>
      <c r="AM15" s="68">
        <v>674.96878976958897</v>
      </c>
      <c r="AN15" s="70">
        <v>100</v>
      </c>
      <c r="AO15" s="72">
        <v>0.31417532810592902</v>
      </c>
      <c r="AQ15" s="68" t="s">
        <v>23</v>
      </c>
      <c r="AR15" s="69">
        <v>121.02006503513</v>
      </c>
      <c r="AS15" s="68">
        <v>639.27480930230604</v>
      </c>
      <c r="AT15" s="70">
        <v>99.215956938444506</v>
      </c>
      <c r="AU15" s="68">
        <v>84.6189526</v>
      </c>
      <c r="AV15" s="68">
        <v>446.99004889001702</v>
      </c>
      <c r="AW15" s="71">
        <v>69.921423836152002</v>
      </c>
      <c r="AX15" s="68">
        <v>28.242556</v>
      </c>
      <c r="AY15" s="68">
        <v>149.188108565871</v>
      </c>
      <c r="AZ15" s="71">
        <v>23.3370854591771</v>
      </c>
      <c r="BA15" s="68">
        <v>0.26207019999999998</v>
      </c>
      <c r="BB15" s="68">
        <v>1.38435619812454</v>
      </c>
      <c r="BC15" s="71">
        <v>0.21655103219778099</v>
      </c>
      <c r="BD15" s="68">
        <v>7.8964862351300003</v>
      </c>
      <c r="BE15" s="68">
        <v>41.7122956482932</v>
      </c>
      <c r="BF15" s="71">
        <v>6.5249396724731499</v>
      </c>
      <c r="BG15" s="69">
        <v>120.822232</v>
      </c>
      <c r="BH15" s="68">
        <v>638.22977866404199</v>
      </c>
      <c r="BI15" s="70">
        <v>100</v>
      </c>
      <c r="BJ15" s="72">
        <v>0.163738934346113</v>
      </c>
      <c r="BL15" s="68" t="s">
        <v>23</v>
      </c>
      <c r="BM15" s="69">
        <v>110.40924522037</v>
      </c>
      <c r="BN15" s="68">
        <v>583.22435344068697</v>
      </c>
      <c r="BO15" s="70">
        <v>98.757328779281707</v>
      </c>
      <c r="BP15" s="68">
        <v>75.536515100000003</v>
      </c>
      <c r="BQ15" s="68">
        <v>399.01309978552598</v>
      </c>
      <c r="BR15" s="71">
        <v>68.415027155772904</v>
      </c>
      <c r="BS15" s="68">
        <v>26.217048200000001</v>
      </c>
      <c r="BT15" s="68">
        <v>138.488592645023</v>
      </c>
      <c r="BU15" s="71">
        <v>23.745337763764599</v>
      </c>
      <c r="BV15" s="68">
        <v>0.23228489999999999</v>
      </c>
      <c r="BW15" s="68">
        <v>1.2270187188232</v>
      </c>
      <c r="BX15" s="71">
        <v>0.21038537084134001</v>
      </c>
      <c r="BY15" s="68">
        <v>8.4233970203700093</v>
      </c>
      <c r="BZ15" s="68">
        <v>44.495642291313601</v>
      </c>
      <c r="CA15" s="71">
        <v>7.6292497096211802</v>
      </c>
      <c r="CB15" s="69">
        <v>110.0945565</v>
      </c>
      <c r="CC15" s="68">
        <v>581.56204585850401</v>
      </c>
      <c r="CD15" s="70">
        <v>100</v>
      </c>
      <c r="CE15" s="72">
        <v>0.28583494985965602</v>
      </c>
      <c r="CG15" s="68" t="s">
        <v>23</v>
      </c>
      <c r="CH15" s="69">
        <v>92.961672138840001</v>
      </c>
      <c r="CI15" s="68">
        <v>491.05952150769002</v>
      </c>
      <c r="CJ15" s="70">
        <v>98.255916037218896</v>
      </c>
      <c r="CK15" s="68">
        <v>62.937272200000002</v>
      </c>
      <c r="CL15" s="68">
        <v>332.45902381545602</v>
      </c>
      <c r="CM15" s="71">
        <v>67.7023882552392</v>
      </c>
      <c r="CN15" s="68">
        <v>21.643271299999999</v>
      </c>
      <c r="CO15" s="68">
        <v>114.328133346889</v>
      </c>
      <c r="CP15" s="71">
        <v>23.2819298556456</v>
      </c>
      <c r="CQ15" s="68">
        <v>0.20286180000000001</v>
      </c>
      <c r="CR15" s="68">
        <v>1.0715945200663799</v>
      </c>
      <c r="CS15" s="71">
        <v>0.21822090258555399</v>
      </c>
      <c r="CT15" s="68">
        <v>8.1782668388400008</v>
      </c>
      <c r="CU15" s="68">
        <v>43.200769825277902</v>
      </c>
      <c r="CV15" s="71">
        <v>8.7974609865295896</v>
      </c>
      <c r="CW15" s="69">
        <v>91.811281699999995</v>
      </c>
      <c r="CX15" s="68">
        <v>484.98271409398399</v>
      </c>
      <c r="CY15" s="70">
        <v>100</v>
      </c>
      <c r="CZ15" s="72">
        <v>1.25299464024366</v>
      </c>
      <c r="DB15" s="68" t="s">
        <v>23</v>
      </c>
      <c r="DC15" s="69">
        <v>131.25645472593001</v>
      </c>
      <c r="DD15" s="68">
        <v>693.34738037248906</v>
      </c>
      <c r="DE15" s="70">
        <v>99.625151192876302</v>
      </c>
      <c r="DF15" s="68">
        <v>92.3279347</v>
      </c>
      <c r="DG15" s="68">
        <v>487.71187514636398</v>
      </c>
      <c r="DH15" s="71">
        <v>70.341633783104498</v>
      </c>
      <c r="DI15" s="68">
        <v>30.7263892</v>
      </c>
      <c r="DJ15" s="68">
        <v>162.30867658744501</v>
      </c>
      <c r="DK15" s="71">
        <v>23.409430998390299</v>
      </c>
      <c r="DL15" s="68">
        <v>0.27552900000000002</v>
      </c>
      <c r="DM15" s="68">
        <v>1.45545078728164</v>
      </c>
      <c r="DN15" s="71">
        <v>0.20991653368614799</v>
      </c>
      <c r="DO15" s="68">
        <v>7.9266018259299997</v>
      </c>
      <c r="DP15" s="68">
        <v>41.871377851398201</v>
      </c>
      <c r="DQ15" s="71">
        <v>6.0390186848190703</v>
      </c>
      <c r="DR15" s="69">
        <v>131.43138099999999</v>
      </c>
      <c r="DS15" s="68">
        <v>694.27140863561704</v>
      </c>
      <c r="DT15" s="70">
        <v>100</v>
      </c>
      <c r="DU15" s="72">
        <v>-0.133093232939554</v>
      </c>
    </row>
    <row r="16" spans="1:125" s="2" customFormat="1" ht="12.75" x14ac:dyDescent="0.2">
      <c r="A16" s="68" t="s">
        <v>24</v>
      </c>
      <c r="B16" s="69">
        <v>0.78700000000000003</v>
      </c>
      <c r="C16" s="68">
        <v>4.1572385106128502</v>
      </c>
      <c r="D16" s="70">
        <v>0.72882554180060199</v>
      </c>
      <c r="E16" s="68">
        <v>0</v>
      </c>
      <c r="F16" s="68">
        <v>0</v>
      </c>
      <c r="G16" s="71">
        <v>0</v>
      </c>
      <c r="H16" s="68">
        <v>0.77431930000000004</v>
      </c>
      <c r="I16" s="68">
        <v>4.0902541467227298</v>
      </c>
      <c r="J16" s="71">
        <v>98.388729351969502</v>
      </c>
      <c r="K16" s="68">
        <v>1.2711699999999999E-2</v>
      </c>
      <c r="L16" s="68">
        <v>6.7148117884825206E-2</v>
      </c>
      <c r="M16" s="71">
        <v>1.61520965692503</v>
      </c>
      <c r="N16" s="68">
        <v>0</v>
      </c>
      <c r="O16" s="68">
        <v>0</v>
      </c>
      <c r="P16" s="71">
        <v>0</v>
      </c>
      <c r="Q16" s="73">
        <v>0</v>
      </c>
      <c r="R16" s="74">
        <v>0</v>
      </c>
      <c r="S16" s="75">
        <v>0</v>
      </c>
      <c r="T16" s="72" t="s">
        <v>18</v>
      </c>
      <c r="V16" s="68" t="s">
        <v>24</v>
      </c>
      <c r="W16" s="69">
        <v>0.20280000000000001</v>
      </c>
      <c r="X16" s="68">
        <v>1.0712680685543701</v>
      </c>
      <c r="Y16" s="70">
        <v>0.15796677241594201</v>
      </c>
      <c r="Z16" s="68">
        <v>0</v>
      </c>
      <c r="AA16" s="68">
        <v>0</v>
      </c>
      <c r="AB16" s="71">
        <v>0</v>
      </c>
      <c r="AC16" s="68">
        <v>0.19007370000000001</v>
      </c>
      <c r="AD16" s="68">
        <v>1.0040428278204201</v>
      </c>
      <c r="AE16" s="71">
        <v>93.724704142011802</v>
      </c>
      <c r="AF16" s="68">
        <v>1.2677000000000001E-2</v>
      </c>
      <c r="AG16" s="68">
        <v>6.6964819058499603E-2</v>
      </c>
      <c r="AH16" s="71">
        <v>6.2509861932938904</v>
      </c>
      <c r="AI16" s="68">
        <v>0</v>
      </c>
      <c r="AJ16" s="68">
        <v>0</v>
      </c>
      <c r="AK16" s="71">
        <v>0</v>
      </c>
      <c r="AL16" s="73">
        <v>0</v>
      </c>
      <c r="AM16" s="74">
        <v>0</v>
      </c>
      <c r="AN16" s="75">
        <v>0</v>
      </c>
      <c r="AO16" s="72" t="s">
        <v>18</v>
      </c>
      <c r="AQ16" s="68" t="s">
        <v>24</v>
      </c>
      <c r="AR16" s="69">
        <v>0.95630000000000004</v>
      </c>
      <c r="AS16" s="68">
        <v>5.05154661715257</v>
      </c>
      <c r="AT16" s="70">
        <v>0.78400403761717097</v>
      </c>
      <c r="AU16" s="68">
        <v>0</v>
      </c>
      <c r="AV16" s="68">
        <v>0</v>
      </c>
      <c r="AW16" s="71">
        <v>0</v>
      </c>
      <c r="AX16" s="68">
        <v>0.94367060000000003</v>
      </c>
      <c r="AY16" s="68">
        <v>4.9848332397117403</v>
      </c>
      <c r="AZ16" s="71">
        <v>98.679347485098802</v>
      </c>
      <c r="BA16" s="68">
        <v>1.2677000000000001E-2</v>
      </c>
      <c r="BB16" s="68">
        <v>6.6964819058499603E-2</v>
      </c>
      <c r="BC16" s="71">
        <v>1.3256300324166099</v>
      </c>
      <c r="BD16" s="68">
        <v>0</v>
      </c>
      <c r="BE16" s="68">
        <v>0</v>
      </c>
      <c r="BF16" s="71">
        <v>0</v>
      </c>
      <c r="BG16" s="73">
        <v>0</v>
      </c>
      <c r="BH16" s="74">
        <v>0</v>
      </c>
      <c r="BI16" s="75">
        <v>0</v>
      </c>
      <c r="BJ16" s="72" t="s">
        <v>18</v>
      </c>
      <c r="BL16" s="68" t="s">
        <v>24</v>
      </c>
      <c r="BM16" s="69">
        <v>1.3893</v>
      </c>
      <c r="BN16" s="68">
        <v>7.3388201560285102</v>
      </c>
      <c r="BO16" s="70">
        <v>1.2426817754184101</v>
      </c>
      <c r="BP16" s="68">
        <v>0</v>
      </c>
      <c r="BQ16" s="68">
        <v>0</v>
      </c>
      <c r="BR16" s="71">
        <v>0</v>
      </c>
      <c r="BS16" s="68">
        <v>1.3766111999999999</v>
      </c>
      <c r="BT16" s="68">
        <v>7.27179300480429</v>
      </c>
      <c r="BU16" s="71">
        <v>99.086676743683896</v>
      </c>
      <c r="BV16" s="68">
        <v>1.2677000000000001E-2</v>
      </c>
      <c r="BW16" s="68">
        <v>6.6964819058499603E-2</v>
      </c>
      <c r="BX16" s="71">
        <v>0.91247390772331405</v>
      </c>
      <c r="BY16" s="68">
        <v>0</v>
      </c>
      <c r="BZ16" s="68">
        <v>0</v>
      </c>
      <c r="CA16" s="71">
        <v>0</v>
      </c>
      <c r="CB16" s="73">
        <v>0</v>
      </c>
      <c r="CC16" s="74">
        <v>0</v>
      </c>
      <c r="CD16" s="75">
        <v>0</v>
      </c>
      <c r="CE16" s="72" t="s">
        <v>18</v>
      </c>
      <c r="CG16" s="68" t="s">
        <v>24</v>
      </c>
      <c r="CH16" s="69">
        <v>1.6500999999999999</v>
      </c>
      <c r="CI16" s="68">
        <v>8.7164666662798904</v>
      </c>
      <c r="CJ16" s="70">
        <v>1.74407455591878</v>
      </c>
      <c r="CK16" s="68">
        <v>0</v>
      </c>
      <c r="CL16" s="68">
        <v>0</v>
      </c>
      <c r="CM16" s="71">
        <v>0</v>
      </c>
      <c r="CN16" s="68">
        <v>1.6373972000000001</v>
      </c>
      <c r="CO16" s="68">
        <v>8.6493655616386995</v>
      </c>
      <c r="CP16" s="71">
        <v>99.230179989091596</v>
      </c>
      <c r="CQ16" s="68">
        <v>1.2711699999999999E-2</v>
      </c>
      <c r="CR16" s="68">
        <v>6.7148117884825206E-2</v>
      </c>
      <c r="CS16" s="71">
        <v>0.77035937215926298</v>
      </c>
      <c r="CT16" s="68">
        <v>0</v>
      </c>
      <c r="CU16" s="68">
        <v>0</v>
      </c>
      <c r="CV16" s="71">
        <v>0</v>
      </c>
      <c r="CW16" s="73">
        <v>0</v>
      </c>
      <c r="CX16" s="74">
        <v>0</v>
      </c>
      <c r="CY16" s="75">
        <v>0</v>
      </c>
      <c r="CZ16" s="72" t="s">
        <v>18</v>
      </c>
      <c r="DB16" s="68" t="s">
        <v>24</v>
      </c>
      <c r="DC16" s="69">
        <v>0.49390000000000001</v>
      </c>
      <c r="DD16" s="68">
        <v>2.6089709026577999</v>
      </c>
      <c r="DE16" s="70">
        <v>0.37487575202990098</v>
      </c>
      <c r="DF16" s="68">
        <v>0</v>
      </c>
      <c r="DG16" s="68">
        <v>0</v>
      </c>
      <c r="DH16" s="71">
        <v>0</v>
      </c>
      <c r="DI16" s="68">
        <v>0.48118749999999999</v>
      </c>
      <c r="DJ16" s="68">
        <v>2.5418185588634299</v>
      </c>
      <c r="DK16" s="71">
        <v>97.426098400485898</v>
      </c>
      <c r="DL16" s="68">
        <v>1.2677000000000001E-2</v>
      </c>
      <c r="DM16" s="68">
        <v>6.6964819058499603E-2</v>
      </c>
      <c r="DN16" s="71">
        <v>2.5667139096983198</v>
      </c>
      <c r="DO16" s="68">
        <v>0</v>
      </c>
      <c r="DP16" s="68">
        <v>0</v>
      </c>
      <c r="DQ16" s="71">
        <v>0</v>
      </c>
      <c r="DR16" s="73">
        <v>0</v>
      </c>
      <c r="DS16" s="74">
        <v>0</v>
      </c>
      <c r="DT16" s="75">
        <v>0</v>
      </c>
      <c r="DU16" s="72" t="s">
        <v>18</v>
      </c>
    </row>
    <row r="17" spans="1:125" s="2" customFormat="1" ht="12.75" x14ac:dyDescent="0.2">
      <c r="A17" s="68" t="s">
        <v>25</v>
      </c>
      <c r="B17" s="69">
        <v>23.462218499999999</v>
      </c>
      <c r="C17" s="68">
        <v>123.93651625490899</v>
      </c>
      <c r="D17" s="70">
        <v>21.727908653248601</v>
      </c>
      <c r="E17" s="68">
        <v>18.7202734</v>
      </c>
      <c r="F17" s="68">
        <v>98.887727455757897</v>
      </c>
      <c r="G17" s="71">
        <v>79.789016541636897</v>
      </c>
      <c r="H17" s="68">
        <v>4.1054288999999997</v>
      </c>
      <c r="I17" s="68">
        <v>21.686463946204501</v>
      </c>
      <c r="J17" s="71">
        <v>17.4980422247794</v>
      </c>
      <c r="K17" s="68">
        <v>5.5577399999999999E-2</v>
      </c>
      <c r="L17" s="68">
        <v>0.29358133113054002</v>
      </c>
      <c r="M17" s="71">
        <v>0.23688041265151499</v>
      </c>
      <c r="N17" s="68">
        <v>0.58093879999999998</v>
      </c>
      <c r="O17" s="68">
        <v>3.0687435218160299</v>
      </c>
      <c r="P17" s="71">
        <v>2.4760608209321702</v>
      </c>
      <c r="Q17" s="69">
        <v>26.189722700000001</v>
      </c>
      <c r="R17" s="68">
        <v>138.344248781082</v>
      </c>
      <c r="S17" s="70">
        <v>24.595451348140099</v>
      </c>
      <c r="T17" s="72">
        <v>-10.414406564144301</v>
      </c>
      <c r="V17" s="68" t="s">
        <v>25</v>
      </c>
      <c r="W17" s="69">
        <v>27.4964087</v>
      </c>
      <c r="X17" s="68">
        <v>145.246669823622</v>
      </c>
      <c r="Y17" s="70">
        <v>21.417746229628399</v>
      </c>
      <c r="Z17" s="68">
        <v>22.379895600000001</v>
      </c>
      <c r="AA17" s="68">
        <v>118.219267918444</v>
      </c>
      <c r="AB17" s="71">
        <v>81.392067757561406</v>
      </c>
      <c r="AC17" s="68">
        <v>4.4443415000000002</v>
      </c>
      <c r="AD17" s="68">
        <v>23.476731433436999</v>
      </c>
      <c r="AE17" s="71">
        <v>16.163352634484198</v>
      </c>
      <c r="AF17" s="68">
        <v>5.9588000000000002E-2</v>
      </c>
      <c r="AG17" s="68">
        <v>0.314766872135195</v>
      </c>
      <c r="AH17" s="71">
        <v>0.21671193736656999</v>
      </c>
      <c r="AI17" s="68">
        <v>0.61258360000000001</v>
      </c>
      <c r="AJ17" s="68">
        <v>3.23590359960592</v>
      </c>
      <c r="AK17" s="71">
        <v>2.22786767058783</v>
      </c>
      <c r="AL17" s="69">
        <v>31.328522299999999</v>
      </c>
      <c r="AM17" s="68">
        <v>165.489376602482</v>
      </c>
      <c r="AN17" s="70">
        <v>24.518078333514499</v>
      </c>
      <c r="AO17" s="72">
        <v>-12.232027937047</v>
      </c>
      <c r="AQ17" s="68" t="s">
        <v>25</v>
      </c>
      <c r="AR17" s="69">
        <v>27.816687000000002</v>
      </c>
      <c r="AS17" s="68">
        <v>146.938503728163</v>
      </c>
      <c r="AT17" s="70">
        <v>22.8049722065597</v>
      </c>
      <c r="AU17" s="68">
        <v>22.594076000000001</v>
      </c>
      <c r="AV17" s="68">
        <v>119.350651663169</v>
      </c>
      <c r="AW17" s="71">
        <v>81.224899284375596</v>
      </c>
      <c r="AX17" s="68">
        <v>4.5815048000000003</v>
      </c>
      <c r="AY17" s="68">
        <v>24.201281056058001</v>
      </c>
      <c r="AZ17" s="71">
        <v>16.4703467382726</v>
      </c>
      <c r="BA17" s="68">
        <v>5.7727000000000001E-2</v>
      </c>
      <c r="BB17" s="68">
        <v>0.30493635006626202</v>
      </c>
      <c r="BC17" s="71">
        <v>0.20752651097522901</v>
      </c>
      <c r="BD17" s="68">
        <v>0.58337919999999999</v>
      </c>
      <c r="BE17" s="68">
        <v>3.0816346588697798</v>
      </c>
      <c r="BF17" s="71">
        <v>2.09722746637657</v>
      </c>
      <c r="BG17" s="69">
        <v>31.546911999999999</v>
      </c>
      <c r="BH17" s="68">
        <v>166.642995498494</v>
      </c>
      <c r="BI17" s="70">
        <v>26.110188065388499</v>
      </c>
      <c r="BJ17" s="72">
        <v>-11.824374442734699</v>
      </c>
      <c r="BL17" s="68" t="s">
        <v>25</v>
      </c>
      <c r="BM17" s="69">
        <v>29.550612300000001</v>
      </c>
      <c r="BN17" s="68">
        <v>156.097768063215</v>
      </c>
      <c r="BO17" s="70">
        <v>26.432021419178799</v>
      </c>
      <c r="BP17" s="68">
        <v>24.189040899999998</v>
      </c>
      <c r="BQ17" s="68">
        <v>127.775873398055</v>
      </c>
      <c r="BR17" s="71">
        <v>81.856310300548301</v>
      </c>
      <c r="BS17" s="68">
        <v>4.7240028000000001</v>
      </c>
      <c r="BT17" s="68">
        <v>24.954010628212099</v>
      </c>
      <c r="BU17" s="71">
        <v>15.9861418506039</v>
      </c>
      <c r="BV17" s="68">
        <v>5.7792799999999998E-2</v>
      </c>
      <c r="BW17" s="68">
        <v>0.30528393112598001</v>
      </c>
      <c r="BX17" s="71">
        <v>0.19557225892067201</v>
      </c>
      <c r="BY17" s="68">
        <v>0.57977579999999995</v>
      </c>
      <c r="BZ17" s="68">
        <v>3.0626001058213199</v>
      </c>
      <c r="CA17" s="71">
        <v>1.9619755899271201</v>
      </c>
      <c r="CB17" s="69">
        <v>33.792404699999999</v>
      </c>
      <c r="CC17" s="68">
        <v>178.50455677897699</v>
      </c>
      <c r="CD17" s="70">
        <v>30.693983221595499</v>
      </c>
      <c r="CE17" s="72">
        <v>-12.552502367492099</v>
      </c>
      <c r="CG17" s="68" t="s">
        <v>25</v>
      </c>
      <c r="CH17" s="69">
        <v>24.545542699999999</v>
      </c>
      <c r="CI17" s="68">
        <v>129.65905384540301</v>
      </c>
      <c r="CJ17" s="70">
        <v>25.943431600683599</v>
      </c>
      <c r="CK17" s="68">
        <v>20.0573859</v>
      </c>
      <c r="CL17" s="68">
        <v>105.950873044096</v>
      </c>
      <c r="CM17" s="71">
        <v>81.714982411042797</v>
      </c>
      <c r="CN17" s="68">
        <v>3.9254943999999998</v>
      </c>
      <c r="CO17" s="68">
        <v>20.735980295902301</v>
      </c>
      <c r="CP17" s="71">
        <v>15.992697525485999</v>
      </c>
      <c r="CQ17" s="68">
        <v>5.0943099999999998E-2</v>
      </c>
      <c r="CR17" s="68">
        <v>0.26910116540025603</v>
      </c>
      <c r="CS17" s="71">
        <v>0.207545217568157</v>
      </c>
      <c r="CT17" s="68">
        <v>0.51171929999999999</v>
      </c>
      <c r="CU17" s="68">
        <v>2.7030993400048899</v>
      </c>
      <c r="CV17" s="71">
        <v>2.0847748459030799</v>
      </c>
      <c r="CW17" s="69">
        <v>28.0045152</v>
      </c>
      <c r="CX17" s="68">
        <v>147.93068495614099</v>
      </c>
      <c r="CY17" s="70">
        <v>30.5022592882504</v>
      </c>
      <c r="CZ17" s="72">
        <v>-12.351481449677101</v>
      </c>
      <c r="DB17" s="68" t="s">
        <v>25</v>
      </c>
      <c r="DC17" s="69">
        <v>32.492425500000003</v>
      </c>
      <c r="DD17" s="68">
        <v>171.63756364907101</v>
      </c>
      <c r="DE17" s="70">
        <v>24.662122787179602</v>
      </c>
      <c r="DF17" s="68">
        <v>26.314205999999999</v>
      </c>
      <c r="DG17" s="68">
        <v>139.001817737484</v>
      </c>
      <c r="DH17" s="71">
        <v>80.985662335364907</v>
      </c>
      <c r="DI17" s="68">
        <v>5.4217079999999997</v>
      </c>
      <c r="DJ17" s="68">
        <v>28.6395594547621</v>
      </c>
      <c r="DK17" s="71">
        <v>16.686067342064099</v>
      </c>
      <c r="DL17" s="68">
        <v>6.9414100000000006E-2</v>
      </c>
      <c r="DM17" s="68">
        <v>0.36667213430690199</v>
      </c>
      <c r="DN17" s="71">
        <v>0.21363163547147301</v>
      </c>
      <c r="DO17" s="68">
        <v>0.68709739999999997</v>
      </c>
      <c r="DP17" s="68">
        <v>3.6295143225183799</v>
      </c>
      <c r="DQ17" s="71">
        <v>2.1146386870995499</v>
      </c>
      <c r="DR17" s="69">
        <v>36.736491600000001</v>
      </c>
      <c r="DS17" s="68">
        <v>194.05636292798701</v>
      </c>
      <c r="DT17" s="70">
        <v>27.951080876187401</v>
      </c>
      <c r="DU17" s="72">
        <v>-11.5527256827106</v>
      </c>
    </row>
    <row r="18" spans="1:125" s="2" customFormat="1" ht="12.75" x14ac:dyDescent="0.2">
      <c r="A18" s="68" t="s">
        <v>26</v>
      </c>
      <c r="B18" s="69">
        <v>39.589222499999998</v>
      </c>
      <c r="C18" s="68">
        <v>209.12559133700199</v>
      </c>
      <c r="D18" s="70">
        <v>36.6628164396787</v>
      </c>
      <c r="E18" s="68">
        <v>25.6000379</v>
      </c>
      <c r="F18" s="68">
        <v>135.229305503213</v>
      </c>
      <c r="G18" s="71">
        <v>64.664159292342703</v>
      </c>
      <c r="H18" s="68">
        <v>10.9010269</v>
      </c>
      <c r="I18" s="68">
        <v>57.5834419744684</v>
      </c>
      <c r="J18" s="71">
        <v>27.535339700091399</v>
      </c>
      <c r="K18" s="68">
        <v>7.6620199999999999E-2</v>
      </c>
      <c r="L18" s="68">
        <v>0.40473754273298501</v>
      </c>
      <c r="M18" s="71">
        <v>0.193538026668748</v>
      </c>
      <c r="N18" s="68">
        <v>3.0115375000000002</v>
      </c>
      <c r="O18" s="68">
        <v>15.908106316588</v>
      </c>
      <c r="P18" s="71">
        <v>7.6069629808971397</v>
      </c>
      <c r="Q18" s="69">
        <v>38.612783899999997</v>
      </c>
      <c r="R18" s="68">
        <v>203.967664842506</v>
      </c>
      <c r="S18" s="70">
        <v>36.262271987656298</v>
      </c>
      <c r="T18" s="72">
        <v>2.5287961689807301</v>
      </c>
      <c r="V18" s="68" t="s">
        <v>26</v>
      </c>
      <c r="W18" s="69">
        <v>52.924595600000004</v>
      </c>
      <c r="X18" s="68">
        <v>279.56819185124698</v>
      </c>
      <c r="Y18" s="70">
        <v>41.224494814354003</v>
      </c>
      <c r="Z18" s="68">
        <v>35.672084400000003</v>
      </c>
      <c r="AA18" s="68">
        <v>188.43375225096801</v>
      </c>
      <c r="AB18" s="71">
        <v>67.401713693963501</v>
      </c>
      <c r="AC18" s="68">
        <v>14.3958604</v>
      </c>
      <c r="AD18" s="68">
        <v>76.044504762752894</v>
      </c>
      <c r="AE18" s="71">
        <v>27.200699857591399</v>
      </c>
      <c r="AF18" s="68">
        <v>0.1163308</v>
      </c>
      <c r="AG18" s="68">
        <v>0.61450429698907505</v>
      </c>
      <c r="AH18" s="71">
        <v>0.21980479714803899</v>
      </c>
      <c r="AI18" s="68">
        <v>2.7403200000000001</v>
      </c>
      <c r="AJ18" s="68">
        <v>14.475430540536999</v>
      </c>
      <c r="AK18" s="71">
        <v>5.1777816512971198</v>
      </c>
      <c r="AL18" s="69">
        <v>51.876865299999999</v>
      </c>
      <c r="AM18" s="68">
        <v>274.03367501275198</v>
      </c>
      <c r="AN18" s="70">
        <v>40.599458695904701</v>
      </c>
      <c r="AO18" s="72">
        <v>2.0196484385497002</v>
      </c>
      <c r="AQ18" s="68" t="s">
        <v>26</v>
      </c>
      <c r="AR18" s="69">
        <v>43.318561000000003</v>
      </c>
      <c r="AS18" s="68">
        <v>228.82540027132401</v>
      </c>
      <c r="AT18" s="70">
        <v>35.5138834338238</v>
      </c>
      <c r="AU18" s="68">
        <v>28.8641966</v>
      </c>
      <c r="AV18" s="68">
        <v>152.47185474386399</v>
      </c>
      <c r="AW18" s="71">
        <v>66.632399446509794</v>
      </c>
      <c r="AX18" s="68">
        <v>11.4123546</v>
      </c>
      <c r="AY18" s="68">
        <v>60.284472731753198</v>
      </c>
      <c r="AZ18" s="71">
        <v>26.345183996301301</v>
      </c>
      <c r="BA18" s="68">
        <v>0.1036374</v>
      </c>
      <c r="BB18" s="68">
        <v>0.54745284678499195</v>
      </c>
      <c r="BC18" s="71">
        <v>0.23924478931790899</v>
      </c>
      <c r="BD18" s="68">
        <v>2.9383724</v>
      </c>
      <c r="BE18" s="68">
        <v>15.5216199489224</v>
      </c>
      <c r="BF18" s="71">
        <v>6.7831717678710497</v>
      </c>
      <c r="BG18" s="69">
        <v>42.709337099999999</v>
      </c>
      <c r="BH18" s="68">
        <v>225.60724390707301</v>
      </c>
      <c r="BI18" s="70">
        <v>35.348905903343997</v>
      </c>
      <c r="BJ18" s="72">
        <v>1.4264419477491499</v>
      </c>
      <c r="BL18" s="68" t="s">
        <v>26</v>
      </c>
      <c r="BM18" s="69">
        <v>37.568171399999997</v>
      </c>
      <c r="BN18" s="68">
        <v>198.44961742996699</v>
      </c>
      <c r="BO18" s="70">
        <v>33.603456369808697</v>
      </c>
      <c r="BP18" s="68">
        <v>23.871941</v>
      </c>
      <c r="BQ18" s="68">
        <v>126.10082903211899</v>
      </c>
      <c r="BR18" s="71">
        <v>63.5429942698782</v>
      </c>
      <c r="BS18" s="68">
        <v>10.597507999999999</v>
      </c>
      <c r="BT18" s="68">
        <v>55.980137705372101</v>
      </c>
      <c r="BU18" s="71">
        <v>28.2087405510506</v>
      </c>
      <c r="BV18" s="68">
        <v>8.9547300000000093E-2</v>
      </c>
      <c r="BW18" s="68">
        <v>0.47302348676162997</v>
      </c>
      <c r="BX18" s="71">
        <v>0.23835948533816601</v>
      </c>
      <c r="BY18" s="68">
        <v>3.0091751000000002</v>
      </c>
      <c r="BZ18" s="68">
        <v>15.895627205714501</v>
      </c>
      <c r="CA18" s="71">
        <v>8.0099056937330708</v>
      </c>
      <c r="CB18" s="69">
        <v>36.331468299999997</v>
      </c>
      <c r="CC18" s="68">
        <v>191.916873143418</v>
      </c>
      <c r="CD18" s="70">
        <v>33.0002403888152</v>
      </c>
      <c r="CE18" s="72">
        <v>3.4039447285426698</v>
      </c>
      <c r="CG18" s="68" t="s">
        <v>26</v>
      </c>
      <c r="CH18" s="69">
        <v>32.067700500000001</v>
      </c>
      <c r="CI18" s="68">
        <v>169.39400186200601</v>
      </c>
      <c r="CJ18" s="70">
        <v>33.893982491287801</v>
      </c>
      <c r="CK18" s="68">
        <v>19.517709199999999</v>
      </c>
      <c r="CL18" s="68">
        <v>103.10009189985099</v>
      </c>
      <c r="CM18" s="71">
        <v>60.864074740875203</v>
      </c>
      <c r="CN18" s="68">
        <v>9.1138092000000004</v>
      </c>
      <c r="CO18" s="68">
        <v>48.1426665624113</v>
      </c>
      <c r="CP18" s="71">
        <v>28.4205261303348</v>
      </c>
      <c r="CQ18" s="68">
        <v>7.9237100000000005E-2</v>
      </c>
      <c r="CR18" s="68">
        <v>0.41856102107913801</v>
      </c>
      <c r="CS18" s="71">
        <v>0.24709317713629</v>
      </c>
      <c r="CT18" s="68">
        <v>3.3569450000000001</v>
      </c>
      <c r="CU18" s="68">
        <v>17.732682378664901</v>
      </c>
      <c r="CV18" s="71">
        <v>10.4683059516538</v>
      </c>
      <c r="CW18" s="69">
        <v>30.1881384</v>
      </c>
      <c r="CX18" s="68">
        <v>159.46542759871801</v>
      </c>
      <c r="CY18" s="70">
        <v>32.8806415083518</v>
      </c>
      <c r="CZ18" s="72">
        <v>6.2261610010374202</v>
      </c>
      <c r="DB18" s="68" t="s">
        <v>26</v>
      </c>
      <c r="DC18" s="69">
        <v>50.672294600000001</v>
      </c>
      <c r="DD18" s="68">
        <v>267.67066649585701</v>
      </c>
      <c r="DE18" s="70">
        <v>38.460851478549699</v>
      </c>
      <c r="DF18" s="68">
        <v>33.812717200000002</v>
      </c>
      <c r="DG18" s="68">
        <v>178.61185526340699</v>
      </c>
      <c r="DH18" s="71">
        <v>66.728214040656496</v>
      </c>
      <c r="DI18" s="68">
        <v>14.157219599999999</v>
      </c>
      <c r="DJ18" s="68">
        <v>74.783911720868005</v>
      </c>
      <c r="DK18" s="71">
        <v>27.938777416249099</v>
      </c>
      <c r="DL18" s="68">
        <v>0.1079444</v>
      </c>
      <c r="DM18" s="68">
        <v>0.57020408727445804</v>
      </c>
      <c r="DN18" s="71">
        <v>0.21302449563829301</v>
      </c>
      <c r="DO18" s="68">
        <v>2.5944134000000001</v>
      </c>
      <c r="DP18" s="68">
        <v>13.7046954243075</v>
      </c>
      <c r="DQ18" s="71">
        <v>5.11998404745618</v>
      </c>
      <c r="DR18" s="69">
        <v>49.314444700000003</v>
      </c>
      <c r="DS18" s="68">
        <v>260.49797793688401</v>
      </c>
      <c r="DT18" s="70">
        <v>37.521058003643702</v>
      </c>
      <c r="DU18" s="72">
        <v>2.7534526815831701</v>
      </c>
    </row>
    <row r="19" spans="1:125" s="2" customFormat="1" ht="12.75" x14ac:dyDescent="0.2">
      <c r="A19" s="68" t="s">
        <v>27</v>
      </c>
      <c r="B19" s="69">
        <v>41.816464699999997</v>
      </c>
      <c r="C19" s="68">
        <v>220.890746414896</v>
      </c>
      <c r="D19" s="70">
        <v>38.725422542774197</v>
      </c>
      <c r="E19" s="68">
        <v>29.184955800000001</v>
      </c>
      <c r="F19" s="68">
        <v>154.16622894827699</v>
      </c>
      <c r="G19" s="71">
        <v>69.792977501515097</v>
      </c>
      <c r="H19" s="68">
        <v>10.8360217</v>
      </c>
      <c r="I19" s="68">
        <v>57.240059355878699</v>
      </c>
      <c r="J19" s="71">
        <v>25.913289843462099</v>
      </c>
      <c r="K19" s="68">
        <v>0.1037001</v>
      </c>
      <c r="L19" s="68">
        <v>0.54778405244523998</v>
      </c>
      <c r="M19" s="71">
        <v>0.24798868279269001</v>
      </c>
      <c r="N19" s="68">
        <v>1.6917871</v>
      </c>
      <c r="O19" s="68">
        <v>8.9366740582948392</v>
      </c>
      <c r="P19" s="71">
        <v>4.0457439722301496</v>
      </c>
      <c r="Q19" s="69">
        <v>41.621113600000001</v>
      </c>
      <c r="R19" s="68">
        <v>219.85882631831299</v>
      </c>
      <c r="S19" s="70">
        <v>39.087472835449702</v>
      </c>
      <c r="T19" s="72">
        <v>0.46935577427701602</v>
      </c>
      <c r="V19" s="68" t="s">
        <v>27</v>
      </c>
      <c r="W19" s="69">
        <v>44.844057200000002</v>
      </c>
      <c r="X19" s="68">
        <v>236.88366145357799</v>
      </c>
      <c r="Y19" s="70">
        <v>34.930330265877302</v>
      </c>
      <c r="Z19" s="68">
        <v>31.9068258</v>
      </c>
      <c r="AA19" s="68">
        <v>168.54419945003301</v>
      </c>
      <c r="AB19" s="71">
        <v>71.150622383917593</v>
      </c>
      <c r="AC19" s="68">
        <v>11.663625100000001</v>
      </c>
      <c r="AD19" s="68">
        <v>61.611780735795001</v>
      </c>
      <c r="AE19" s="71">
        <v>26.009299399430802</v>
      </c>
      <c r="AF19" s="68">
        <v>9.8713599999999999E-2</v>
      </c>
      <c r="AG19" s="68">
        <v>0.52144343003968596</v>
      </c>
      <c r="AH19" s="71">
        <v>0.22012638053632699</v>
      </c>
      <c r="AI19" s="68">
        <v>1.1748927</v>
      </c>
      <c r="AJ19" s="68">
        <v>6.2062378377101801</v>
      </c>
      <c r="AK19" s="71">
        <v>2.6199518361153098</v>
      </c>
      <c r="AL19" s="69">
        <v>44.505417999999999</v>
      </c>
      <c r="AM19" s="68">
        <v>235.09483817093101</v>
      </c>
      <c r="AN19" s="70">
        <v>34.830475384081701</v>
      </c>
      <c r="AO19" s="72">
        <v>0.760894325270696</v>
      </c>
      <c r="AQ19" s="68" t="s">
        <v>27</v>
      </c>
      <c r="AR19" s="69">
        <v>47.720826299999999</v>
      </c>
      <c r="AS19" s="68">
        <v>252.07986893599301</v>
      </c>
      <c r="AT19" s="70">
        <v>39.122995396452701</v>
      </c>
      <c r="AU19" s="68">
        <v>33.160680599999999</v>
      </c>
      <c r="AV19" s="68">
        <v>175.167545652417</v>
      </c>
      <c r="AW19" s="71">
        <v>69.488906984831502</v>
      </c>
      <c r="AX19" s="68">
        <v>13.0130693</v>
      </c>
      <c r="AY19" s="68">
        <v>68.740067134985793</v>
      </c>
      <c r="AZ19" s="71">
        <v>27.2691617244691</v>
      </c>
      <c r="BA19" s="68">
        <v>0.1079562</v>
      </c>
      <c r="BB19" s="68">
        <v>0.57026641944018197</v>
      </c>
      <c r="BC19" s="71">
        <v>0.22622449854771301</v>
      </c>
      <c r="BD19" s="68">
        <v>1.4391202000000001</v>
      </c>
      <c r="BE19" s="68">
        <v>7.6019897291497696</v>
      </c>
      <c r="BF19" s="71">
        <v>3.0157067921516698</v>
      </c>
      <c r="BG19" s="69">
        <v>46.514552600000002</v>
      </c>
      <c r="BH19" s="68">
        <v>245.70786451416399</v>
      </c>
      <c r="BI19" s="70">
        <v>38.498339113616098</v>
      </c>
      <c r="BJ19" s="72">
        <v>2.5933253843658299</v>
      </c>
      <c r="BL19" s="68" t="s">
        <v>27</v>
      </c>
      <c r="BM19" s="69">
        <v>41.687415199999997</v>
      </c>
      <c r="BN19" s="68">
        <v>220.20905702331299</v>
      </c>
      <c r="BO19" s="70">
        <v>37.287980373814499</v>
      </c>
      <c r="BP19" s="68">
        <v>27.475532600000001</v>
      </c>
      <c r="BQ19" s="68">
        <v>145.13639418592001</v>
      </c>
      <c r="BR19" s="71">
        <v>65.908458147820099</v>
      </c>
      <c r="BS19" s="68">
        <v>12.010590799999999</v>
      </c>
      <c r="BT19" s="68">
        <v>63.444587813179702</v>
      </c>
      <c r="BU19" s="71">
        <v>28.811071020781299</v>
      </c>
      <c r="BV19" s="68">
        <v>9.2195600000000003E-2</v>
      </c>
      <c r="BW19" s="68">
        <v>0.48701283205725299</v>
      </c>
      <c r="BX19" s="71">
        <v>0.221159310448204</v>
      </c>
      <c r="BY19" s="68">
        <v>2.1090962000000002</v>
      </c>
      <c r="BZ19" s="68">
        <v>11.1410621921566</v>
      </c>
      <c r="CA19" s="71">
        <v>5.0593115209503301</v>
      </c>
      <c r="CB19" s="69">
        <v>39.916241599999999</v>
      </c>
      <c r="CC19" s="68">
        <v>210.853032755333</v>
      </c>
      <c r="CD19" s="70">
        <v>36.256326260781101</v>
      </c>
      <c r="CE19" s="72">
        <v>4.4372253724408903</v>
      </c>
      <c r="CG19" s="68" t="s">
        <v>27</v>
      </c>
      <c r="CH19" s="69">
        <v>35.233017799999999</v>
      </c>
      <c r="CI19" s="68">
        <v>186.114432583568</v>
      </c>
      <c r="CJ19" s="70">
        <v>37.239567222116001</v>
      </c>
      <c r="CK19" s="68">
        <v>23.362176000000002</v>
      </c>
      <c r="CL19" s="68">
        <v>123.408053060884</v>
      </c>
      <c r="CM19" s="71">
        <v>66.307621256331899</v>
      </c>
      <c r="CN19" s="68">
        <v>9.9302586000000002</v>
      </c>
      <c r="CO19" s="68">
        <v>52.455468198557199</v>
      </c>
      <c r="CP19" s="71">
        <v>28.1845246875219</v>
      </c>
      <c r="CQ19" s="68">
        <v>7.9951599999999998E-2</v>
      </c>
      <c r="CR19" s="68">
        <v>0.42233528653762997</v>
      </c>
      <c r="CS19" s="71">
        <v>0.22692237279771099</v>
      </c>
      <c r="CT19" s="68">
        <v>1.8606316000000001</v>
      </c>
      <c r="CU19" s="68">
        <v>9.8285760375898494</v>
      </c>
      <c r="CV19" s="71">
        <v>5.2809316833484496</v>
      </c>
      <c r="CW19" s="69">
        <v>33.574494199999997</v>
      </c>
      <c r="CX19" s="68">
        <v>177.35346920277999</v>
      </c>
      <c r="CY19" s="70">
        <v>36.569028967166702</v>
      </c>
      <c r="CZ19" s="72">
        <v>4.9398319751902697</v>
      </c>
      <c r="DB19" s="68" t="s">
        <v>27</v>
      </c>
      <c r="DC19" s="69">
        <v>45.651201999999998</v>
      </c>
      <c r="DD19" s="68">
        <v>241.147312592334</v>
      </c>
      <c r="DE19" s="70">
        <v>34.649784735409803</v>
      </c>
      <c r="DF19" s="68">
        <v>32.201008899999998</v>
      </c>
      <c r="DG19" s="68">
        <v>170.09818841126699</v>
      </c>
      <c r="DH19" s="71">
        <v>70.537045004861</v>
      </c>
      <c r="DI19" s="68">
        <v>11.5372226</v>
      </c>
      <c r="DJ19" s="68">
        <v>60.944073822405301</v>
      </c>
      <c r="DK19" s="71">
        <v>25.2725494500671</v>
      </c>
      <c r="DL19" s="68">
        <v>0.1054201</v>
      </c>
      <c r="DM19" s="68">
        <v>0.55686975795763405</v>
      </c>
      <c r="DN19" s="71">
        <v>0.230925135333786</v>
      </c>
      <c r="DO19" s="68">
        <v>1.8075504</v>
      </c>
      <c r="DP19" s="68">
        <v>9.5481806007035193</v>
      </c>
      <c r="DQ19" s="71">
        <v>3.9594804097381702</v>
      </c>
      <c r="DR19" s="69">
        <v>45.317256299999997</v>
      </c>
      <c r="DS19" s="68">
        <v>239.38328219272299</v>
      </c>
      <c r="DT19" s="70">
        <v>34.479784017486701</v>
      </c>
      <c r="DU19" s="72">
        <v>0.736906263232873</v>
      </c>
    </row>
    <row r="20" spans="1:125" s="2" customFormat="1" ht="12.75" x14ac:dyDescent="0.2">
      <c r="A20" s="68" t="s">
        <v>28</v>
      </c>
      <c r="B20" s="69">
        <v>3.1140396909400101</v>
      </c>
      <c r="C20" s="68">
        <v>16.449562549876401</v>
      </c>
      <c r="D20" s="70">
        <v>2.8838521790825098</v>
      </c>
      <c r="E20" s="68">
        <v>0</v>
      </c>
      <c r="F20" s="68">
        <v>0</v>
      </c>
      <c r="G20" s="71">
        <v>0</v>
      </c>
      <c r="H20" s="68">
        <v>0.14712059999999999</v>
      </c>
      <c r="I20" s="68">
        <v>0.77714793395739501</v>
      </c>
      <c r="J20" s="71">
        <v>4.7244291852808704</v>
      </c>
      <c r="K20" s="68">
        <v>5.4406999999999902E-3</v>
      </c>
      <c r="L20" s="68">
        <v>2.8739882547257099E-2</v>
      </c>
      <c r="M20" s="71">
        <v>0.174715178352709</v>
      </c>
      <c r="N20" s="68">
        <v>2.9614783909400102</v>
      </c>
      <c r="O20" s="68">
        <v>15.6436747333718</v>
      </c>
      <c r="P20" s="71">
        <v>95.100855636366404</v>
      </c>
      <c r="Q20" s="69">
        <v>5.8356499999999999E-2</v>
      </c>
      <c r="R20" s="68">
        <v>0.30826161263606</v>
      </c>
      <c r="S20" s="70">
        <v>5.4804110491698199E-2</v>
      </c>
      <c r="T20" s="72">
        <v>5236.23450847808</v>
      </c>
      <c r="V20" s="68" t="s">
        <v>28</v>
      </c>
      <c r="W20" s="69">
        <v>3.1163661438500099</v>
      </c>
      <c r="X20" s="68">
        <v>16.4618517743117</v>
      </c>
      <c r="Y20" s="70">
        <v>2.4274275217470498</v>
      </c>
      <c r="Z20" s="68">
        <v>0</v>
      </c>
      <c r="AA20" s="68">
        <v>0</v>
      </c>
      <c r="AB20" s="71">
        <v>0</v>
      </c>
      <c r="AC20" s="68">
        <v>3.6599199999999998E-2</v>
      </c>
      <c r="AD20" s="68">
        <v>0.19333113557512299</v>
      </c>
      <c r="AE20" s="71">
        <v>1.17441912505136</v>
      </c>
      <c r="AF20" s="68">
        <v>5.4258999999999896E-3</v>
      </c>
      <c r="AG20" s="68">
        <v>2.8661703220755098E-2</v>
      </c>
      <c r="AH20" s="71">
        <v>0.174109836570639</v>
      </c>
      <c r="AI20" s="68">
        <v>3.0743410438500098</v>
      </c>
      <c r="AJ20" s="68">
        <v>16.239858935515901</v>
      </c>
      <c r="AK20" s="71">
        <v>98.651471038378006</v>
      </c>
      <c r="AL20" s="69">
        <v>6.6428699999999993E-2</v>
      </c>
      <c r="AM20" s="68">
        <v>0.35090209637858699</v>
      </c>
      <c r="AN20" s="70">
        <v>5.1987899543973502E-2</v>
      </c>
      <c r="AO20" s="72">
        <v>4591.2947925369799</v>
      </c>
      <c r="AQ20" s="68" t="s">
        <v>28</v>
      </c>
      <c r="AR20" s="69">
        <v>3.1203380351300098</v>
      </c>
      <c r="AS20" s="68">
        <v>16.48283284088</v>
      </c>
      <c r="AT20" s="70">
        <v>2.5581487172146402</v>
      </c>
      <c r="AU20" s="68">
        <v>0</v>
      </c>
      <c r="AV20" s="68">
        <v>0</v>
      </c>
      <c r="AW20" s="71">
        <v>0</v>
      </c>
      <c r="AX20" s="68">
        <v>0.1792976</v>
      </c>
      <c r="AY20" s="68">
        <v>0.94711929806919903</v>
      </c>
      <c r="AZ20" s="71">
        <v>5.7460953903518197</v>
      </c>
      <c r="BA20" s="68">
        <v>5.4258999999999896E-3</v>
      </c>
      <c r="BB20" s="68">
        <v>2.8661703220755098E-2</v>
      </c>
      <c r="BC20" s="71">
        <v>0.17388821143456401</v>
      </c>
      <c r="BD20" s="68">
        <v>2.9356145351300098</v>
      </c>
      <c r="BE20" s="68">
        <v>15.50705183959</v>
      </c>
      <c r="BF20" s="71">
        <v>94.080016398213601</v>
      </c>
      <c r="BG20" s="69">
        <v>5.14294E-2</v>
      </c>
      <c r="BH20" s="68">
        <v>0.271669990162278</v>
      </c>
      <c r="BI20" s="70">
        <v>4.2566172755358497E-2</v>
      </c>
      <c r="BJ20" s="72">
        <v>5967.2262074416803</v>
      </c>
      <c r="BL20" s="68" t="s">
        <v>28</v>
      </c>
      <c r="BM20" s="69">
        <v>2.9923316203700101</v>
      </c>
      <c r="BN20" s="68">
        <v>15.806653429131901</v>
      </c>
      <c r="BO20" s="70">
        <v>2.67653924324628</v>
      </c>
      <c r="BP20" s="68">
        <v>0</v>
      </c>
      <c r="BQ20" s="68">
        <v>0</v>
      </c>
      <c r="BR20" s="71">
        <v>0</v>
      </c>
      <c r="BS20" s="68">
        <v>0.26155590000000001</v>
      </c>
      <c r="BT20" s="68">
        <v>1.3816394665286</v>
      </c>
      <c r="BU20" s="71">
        <v>8.7408727769169499</v>
      </c>
      <c r="BV20" s="68">
        <v>5.4258999999999896E-3</v>
      </c>
      <c r="BW20" s="68">
        <v>2.8661703220755098E-2</v>
      </c>
      <c r="BX20" s="71">
        <v>0.181326827650508</v>
      </c>
      <c r="BY20" s="68">
        <v>2.7253498203700102</v>
      </c>
      <c r="BZ20" s="68">
        <v>14.3963522593825</v>
      </c>
      <c r="CA20" s="71">
        <v>91.077800395432504</v>
      </c>
      <c r="CB20" s="69">
        <v>5.4441700000000003E-2</v>
      </c>
      <c r="CC20" s="68">
        <v>0.28758212429889701</v>
      </c>
      <c r="CD20" s="70">
        <v>4.9449947146115197E-2</v>
      </c>
      <c r="CE20" s="72">
        <v>5396.3963659658102</v>
      </c>
      <c r="CG20" s="68" t="s">
        <v>28</v>
      </c>
      <c r="CH20" s="69">
        <v>2.7655167388400002</v>
      </c>
      <c r="CI20" s="68">
        <v>14.608529464358501</v>
      </c>
      <c r="CJ20" s="70">
        <v>2.9230151979748702</v>
      </c>
      <c r="CK20" s="68">
        <v>0</v>
      </c>
      <c r="CL20" s="68">
        <v>0</v>
      </c>
      <c r="CM20" s="71">
        <v>0</v>
      </c>
      <c r="CN20" s="68">
        <v>0.31110549999999998</v>
      </c>
      <c r="CO20" s="68">
        <v>1.64337962574773</v>
      </c>
      <c r="CP20" s="71">
        <v>11.2494527923376</v>
      </c>
      <c r="CQ20" s="68">
        <v>5.4406999999999902E-3</v>
      </c>
      <c r="CR20" s="68">
        <v>2.8739882547257099E-2</v>
      </c>
      <c r="CS20" s="71">
        <v>0.19673357689681201</v>
      </c>
      <c r="CT20" s="68">
        <v>2.4489705388399998</v>
      </c>
      <c r="CU20" s="68">
        <v>12.9364099560635</v>
      </c>
      <c r="CV20" s="71">
        <v>88.553813630765603</v>
      </c>
      <c r="CW20" s="69">
        <v>4.41345E-2</v>
      </c>
      <c r="CX20" s="68">
        <v>0.23313550577718301</v>
      </c>
      <c r="CY20" s="70">
        <v>4.8070889745568203E-2</v>
      </c>
      <c r="CZ20" s="72">
        <v>6166.1109536530403</v>
      </c>
      <c r="DB20" s="68" t="s">
        <v>28</v>
      </c>
      <c r="DC20" s="69">
        <v>2.9343918259300099</v>
      </c>
      <c r="DD20" s="68">
        <v>15.5005930164979</v>
      </c>
      <c r="DE20" s="70">
        <v>2.22723697610023</v>
      </c>
      <c r="DF20" s="68">
        <v>0</v>
      </c>
      <c r="DG20" s="68">
        <v>0</v>
      </c>
      <c r="DH20" s="71">
        <v>0</v>
      </c>
      <c r="DI20" s="68">
        <v>9.1425500000000007E-2</v>
      </c>
      <c r="DJ20" s="68">
        <v>0.48294486588568702</v>
      </c>
      <c r="DK20" s="71">
        <v>3.1156541260819601</v>
      </c>
      <c r="DL20" s="68">
        <v>5.4258999999999896E-3</v>
      </c>
      <c r="DM20" s="68">
        <v>2.8661703220755098E-2</v>
      </c>
      <c r="DN20" s="71">
        <v>0.18490713994135199</v>
      </c>
      <c r="DO20" s="68">
        <v>2.8375404259300101</v>
      </c>
      <c r="DP20" s="68">
        <v>14.988986447391399</v>
      </c>
      <c r="DQ20" s="71">
        <v>96.699438733976706</v>
      </c>
      <c r="DR20" s="69">
        <v>6.3188599999999998E-2</v>
      </c>
      <c r="DS20" s="68">
        <v>0.33378663450026902</v>
      </c>
      <c r="DT20" s="70">
        <v>4.8077254852857403E-2</v>
      </c>
      <c r="DU20" s="72">
        <v>4543.8626998066302</v>
      </c>
    </row>
    <row r="21" spans="1:125" s="2" customFormat="1" ht="12.75" x14ac:dyDescent="0.2">
      <c r="A21" s="63" t="s">
        <v>29</v>
      </c>
      <c r="B21" s="64">
        <v>19.274100000000001</v>
      </c>
      <c r="C21" s="63">
        <v>101.813253846764</v>
      </c>
      <c r="D21" s="65">
        <v>15.1459208955431</v>
      </c>
      <c r="E21" s="63"/>
      <c r="F21" s="63"/>
      <c r="G21" s="66"/>
      <c r="H21" s="63"/>
      <c r="I21" s="63"/>
      <c r="J21" s="66"/>
      <c r="K21" s="63"/>
      <c r="L21" s="63"/>
      <c r="M21" s="66"/>
      <c r="N21" s="63"/>
      <c r="O21" s="63"/>
      <c r="P21" s="66"/>
      <c r="Q21" s="64">
        <v>21.276</v>
      </c>
      <c r="R21" s="63">
        <v>112.388064233544</v>
      </c>
      <c r="S21" s="65">
        <v>16.653363335520101</v>
      </c>
      <c r="T21" s="67">
        <v>-9.4091934574167997</v>
      </c>
      <c r="V21" s="63" t="s">
        <v>29</v>
      </c>
      <c r="W21" s="64">
        <v>32.204599999999999</v>
      </c>
      <c r="X21" s="63">
        <v>170.117157990956</v>
      </c>
      <c r="Y21" s="65">
        <v>20.054422026434001</v>
      </c>
      <c r="Z21" s="63"/>
      <c r="AA21" s="63"/>
      <c r="AB21" s="66"/>
      <c r="AC21" s="63"/>
      <c r="AD21" s="63"/>
      <c r="AE21" s="66"/>
      <c r="AF21" s="63"/>
      <c r="AG21" s="63"/>
      <c r="AH21" s="66"/>
      <c r="AI21" s="63"/>
      <c r="AJ21" s="63"/>
      <c r="AK21" s="66"/>
      <c r="AL21" s="64">
        <v>33.332799999999999</v>
      </c>
      <c r="AM21" s="63">
        <v>176.07674692065601</v>
      </c>
      <c r="AN21" s="65">
        <v>20.689462470530799</v>
      </c>
      <c r="AO21" s="67">
        <v>-3.3846541544664701</v>
      </c>
      <c r="AQ21" s="63" t="s">
        <v>29</v>
      </c>
      <c r="AR21" s="64">
        <v>15.215999999999999</v>
      </c>
      <c r="AS21" s="63">
        <v>80.3767994631324</v>
      </c>
      <c r="AT21" s="65">
        <v>11.090992357185</v>
      </c>
      <c r="AU21" s="63"/>
      <c r="AV21" s="63"/>
      <c r="AW21" s="66"/>
      <c r="AX21" s="63"/>
      <c r="AY21" s="63"/>
      <c r="AZ21" s="66"/>
      <c r="BA21" s="63"/>
      <c r="BB21" s="63"/>
      <c r="BC21" s="66"/>
      <c r="BD21" s="63"/>
      <c r="BE21" s="63"/>
      <c r="BF21" s="66"/>
      <c r="BG21" s="64">
        <v>16.6844</v>
      </c>
      <c r="BH21" s="63">
        <v>88.133456424992502</v>
      </c>
      <c r="BI21" s="65">
        <v>12.133523857962</v>
      </c>
      <c r="BJ21" s="67">
        <v>-8.8010356980173192</v>
      </c>
      <c r="BL21" s="63" t="s">
        <v>29</v>
      </c>
      <c r="BM21" s="64">
        <v>18.671700000000001</v>
      </c>
      <c r="BN21" s="63">
        <v>98.631143962655699</v>
      </c>
      <c r="BO21" s="65">
        <v>14.3110803978104</v>
      </c>
      <c r="BP21" s="63"/>
      <c r="BQ21" s="63"/>
      <c r="BR21" s="66"/>
      <c r="BS21" s="63"/>
      <c r="BT21" s="63"/>
      <c r="BU21" s="66"/>
      <c r="BV21" s="63"/>
      <c r="BW21" s="63"/>
      <c r="BX21" s="66"/>
      <c r="BY21" s="63"/>
      <c r="BZ21" s="63"/>
      <c r="CA21" s="66"/>
      <c r="CB21" s="64">
        <v>20.748699999999999</v>
      </c>
      <c r="CC21" s="63">
        <v>109.602661607564</v>
      </c>
      <c r="CD21" s="65">
        <v>15.857676241801601</v>
      </c>
      <c r="CE21" s="67">
        <v>-10.0102657033935</v>
      </c>
      <c r="CG21" s="63" t="s">
        <v>29</v>
      </c>
      <c r="CH21" s="64">
        <v>7.3498000000000001</v>
      </c>
      <c r="CI21" s="63">
        <v>38.824487427321898</v>
      </c>
      <c r="CJ21" s="65">
        <v>7.20840136560874</v>
      </c>
      <c r="CK21" s="63"/>
      <c r="CL21" s="63"/>
      <c r="CM21" s="66"/>
      <c r="CN21" s="63"/>
      <c r="CO21" s="63"/>
      <c r="CP21" s="66"/>
      <c r="CQ21" s="63"/>
      <c r="CR21" s="63"/>
      <c r="CS21" s="66"/>
      <c r="CT21" s="63"/>
      <c r="CU21" s="63"/>
      <c r="CV21" s="66"/>
      <c r="CW21" s="64">
        <v>8.1576000000000004</v>
      </c>
      <c r="CX21" s="63">
        <v>43.091599585991602</v>
      </c>
      <c r="CY21" s="65">
        <v>8.1601392966267401</v>
      </c>
      <c r="CZ21" s="67">
        <v>-9.9024222810630604</v>
      </c>
      <c r="DB21" s="63" t="s">
        <v>29</v>
      </c>
      <c r="DC21" s="64">
        <v>30.587199999999999</v>
      </c>
      <c r="DD21" s="63">
        <v>161.57342537715101</v>
      </c>
      <c r="DE21" s="65">
        <v>18.841731810272901</v>
      </c>
      <c r="DF21" s="63"/>
      <c r="DG21" s="63"/>
      <c r="DH21" s="66"/>
      <c r="DI21" s="63"/>
      <c r="DJ21" s="63"/>
      <c r="DK21" s="66"/>
      <c r="DL21" s="63"/>
      <c r="DM21" s="63"/>
      <c r="DN21" s="66"/>
      <c r="DO21" s="63"/>
      <c r="DP21" s="63"/>
      <c r="DQ21" s="66"/>
      <c r="DR21" s="64">
        <v>33.920499999999997</v>
      </c>
      <c r="DS21" s="63">
        <v>179.18120571695499</v>
      </c>
      <c r="DT21" s="65">
        <v>20.51413010536</v>
      </c>
      <c r="DU21" s="67">
        <v>-9.8268009021093405</v>
      </c>
    </row>
    <row r="22" spans="1:125" s="2" customFormat="1" ht="14.25" x14ac:dyDescent="0.25">
      <c r="A22" s="68" t="s">
        <v>30</v>
      </c>
      <c r="B22" s="69">
        <v>19.274100000000001</v>
      </c>
      <c r="C22" s="68">
        <v>101.813253846764</v>
      </c>
      <c r="D22" s="70">
        <v>15.1459208955431</v>
      </c>
      <c r="E22" s="68"/>
      <c r="F22" s="68"/>
      <c r="G22" s="71"/>
      <c r="H22" s="68"/>
      <c r="I22" s="68"/>
      <c r="J22" s="71"/>
      <c r="K22" s="68"/>
      <c r="L22" s="68"/>
      <c r="M22" s="71"/>
      <c r="N22" s="68"/>
      <c r="O22" s="68"/>
      <c r="P22" s="71"/>
      <c r="Q22" s="69">
        <v>21.276</v>
      </c>
      <c r="R22" s="68">
        <v>112.388064233544</v>
      </c>
      <c r="S22" s="70">
        <v>16.653363335520101</v>
      </c>
      <c r="T22" s="72">
        <v>-9.4091934574167997</v>
      </c>
      <c r="V22" s="68" t="s">
        <v>30</v>
      </c>
      <c r="W22" s="69">
        <v>32.204599999999999</v>
      </c>
      <c r="X22" s="68">
        <v>170.117157990956</v>
      </c>
      <c r="Y22" s="70">
        <v>20.054422026434001</v>
      </c>
      <c r="Z22" s="68"/>
      <c r="AA22" s="68"/>
      <c r="AB22" s="71"/>
      <c r="AC22" s="68"/>
      <c r="AD22" s="68"/>
      <c r="AE22" s="71"/>
      <c r="AF22" s="68"/>
      <c r="AG22" s="68"/>
      <c r="AH22" s="71"/>
      <c r="AI22" s="68"/>
      <c r="AJ22" s="68"/>
      <c r="AK22" s="71"/>
      <c r="AL22" s="69">
        <v>33.332799999999999</v>
      </c>
      <c r="AM22" s="68">
        <v>176.07674692065601</v>
      </c>
      <c r="AN22" s="70">
        <v>20.689462470530799</v>
      </c>
      <c r="AO22" s="72">
        <v>-3.3846541544664701</v>
      </c>
      <c r="AQ22" s="68" t="s">
        <v>30</v>
      </c>
      <c r="AR22" s="69">
        <v>15.215999999999999</v>
      </c>
      <c r="AS22" s="68">
        <v>80.3767994631324</v>
      </c>
      <c r="AT22" s="70">
        <v>11.090992357185</v>
      </c>
      <c r="AU22" s="68"/>
      <c r="AV22" s="68"/>
      <c r="AW22" s="71"/>
      <c r="AX22" s="68"/>
      <c r="AY22" s="68"/>
      <c r="AZ22" s="71"/>
      <c r="BA22" s="68"/>
      <c r="BB22" s="68"/>
      <c r="BC22" s="71"/>
      <c r="BD22" s="68"/>
      <c r="BE22" s="68"/>
      <c r="BF22" s="71"/>
      <c r="BG22" s="69">
        <v>16.6844</v>
      </c>
      <c r="BH22" s="68">
        <v>88.133456424992502</v>
      </c>
      <c r="BI22" s="70">
        <v>12.133523857962</v>
      </c>
      <c r="BJ22" s="72">
        <v>-8.8010356980173192</v>
      </c>
      <c r="BL22" s="68" t="s">
        <v>30</v>
      </c>
      <c r="BM22" s="69">
        <v>18.671700000000001</v>
      </c>
      <c r="BN22" s="68">
        <v>98.631143962655699</v>
      </c>
      <c r="BO22" s="70">
        <v>14.3110803978104</v>
      </c>
      <c r="BP22" s="68"/>
      <c r="BQ22" s="68"/>
      <c r="BR22" s="71"/>
      <c r="BS22" s="68"/>
      <c r="BT22" s="68"/>
      <c r="BU22" s="71"/>
      <c r="BV22" s="68"/>
      <c r="BW22" s="68"/>
      <c r="BX22" s="71"/>
      <c r="BY22" s="68"/>
      <c r="BZ22" s="68"/>
      <c r="CA22" s="71"/>
      <c r="CB22" s="69">
        <v>20.748699999999999</v>
      </c>
      <c r="CC22" s="68">
        <v>109.602661607564</v>
      </c>
      <c r="CD22" s="70">
        <v>15.857676241801601</v>
      </c>
      <c r="CE22" s="72">
        <v>-10.0102657033935</v>
      </c>
      <c r="CG22" s="68" t="s">
        <v>30</v>
      </c>
      <c r="CH22" s="69">
        <v>7.3498000000000001</v>
      </c>
      <c r="CI22" s="68">
        <v>38.824487427321898</v>
      </c>
      <c r="CJ22" s="70">
        <v>7.20840136560874</v>
      </c>
      <c r="CK22" s="68"/>
      <c r="CL22" s="68"/>
      <c r="CM22" s="71"/>
      <c r="CN22" s="68"/>
      <c r="CO22" s="68"/>
      <c r="CP22" s="71"/>
      <c r="CQ22" s="68"/>
      <c r="CR22" s="68"/>
      <c r="CS22" s="71"/>
      <c r="CT22" s="68"/>
      <c r="CU22" s="68"/>
      <c r="CV22" s="71"/>
      <c r="CW22" s="69">
        <v>8.1576000000000004</v>
      </c>
      <c r="CX22" s="68">
        <v>43.091599585991602</v>
      </c>
      <c r="CY22" s="70">
        <v>8.1601392966267401</v>
      </c>
      <c r="CZ22" s="72">
        <v>-9.9024222810630604</v>
      </c>
      <c r="DB22" s="68" t="s">
        <v>30</v>
      </c>
      <c r="DC22" s="69">
        <v>30.587199999999999</v>
      </c>
      <c r="DD22" s="68">
        <v>161.57342537715101</v>
      </c>
      <c r="DE22" s="70">
        <v>18.841731810272901</v>
      </c>
      <c r="DF22" s="68"/>
      <c r="DG22" s="68"/>
      <c r="DH22" s="71"/>
      <c r="DI22" s="68"/>
      <c r="DJ22" s="68"/>
      <c r="DK22" s="71"/>
      <c r="DL22" s="68"/>
      <c r="DM22" s="68"/>
      <c r="DN22" s="71"/>
      <c r="DO22" s="68"/>
      <c r="DP22" s="68"/>
      <c r="DQ22" s="71"/>
      <c r="DR22" s="69">
        <v>33.920499999999997</v>
      </c>
      <c r="DS22" s="68">
        <v>179.18120571695499</v>
      </c>
      <c r="DT22" s="70">
        <v>20.51413010536</v>
      </c>
      <c r="DU22" s="72">
        <v>-9.8268009021093405</v>
      </c>
    </row>
    <row r="23" spans="1:125" s="2" customFormat="1" ht="14.25" x14ac:dyDescent="0.25">
      <c r="A23" s="68" t="s">
        <v>31</v>
      </c>
      <c r="B23" s="73"/>
      <c r="C23" s="74"/>
      <c r="D23" s="75"/>
      <c r="E23" s="68"/>
      <c r="F23" s="68"/>
      <c r="G23" s="71"/>
      <c r="H23" s="68"/>
      <c r="I23" s="68"/>
      <c r="J23" s="71"/>
      <c r="K23" s="68"/>
      <c r="L23" s="68"/>
      <c r="M23" s="71"/>
      <c r="N23" s="68"/>
      <c r="O23" s="68"/>
      <c r="P23" s="71"/>
      <c r="Q23" s="73"/>
      <c r="R23" s="74"/>
      <c r="S23" s="75"/>
      <c r="T23" s="72"/>
      <c r="V23" s="68" t="s">
        <v>31</v>
      </c>
      <c r="W23" s="73"/>
      <c r="X23" s="74"/>
      <c r="Y23" s="75"/>
      <c r="Z23" s="68"/>
      <c r="AA23" s="68"/>
      <c r="AB23" s="71"/>
      <c r="AC23" s="68"/>
      <c r="AD23" s="68"/>
      <c r="AE23" s="71"/>
      <c r="AF23" s="68"/>
      <c r="AG23" s="68"/>
      <c r="AH23" s="71"/>
      <c r="AI23" s="68"/>
      <c r="AJ23" s="68"/>
      <c r="AK23" s="71"/>
      <c r="AL23" s="73"/>
      <c r="AM23" s="74"/>
      <c r="AN23" s="75"/>
      <c r="AO23" s="72"/>
      <c r="AQ23" s="68" t="s">
        <v>31</v>
      </c>
      <c r="AR23" s="73"/>
      <c r="AS23" s="74"/>
      <c r="AT23" s="75"/>
      <c r="AU23" s="68"/>
      <c r="AV23" s="68"/>
      <c r="AW23" s="71"/>
      <c r="AX23" s="68"/>
      <c r="AY23" s="68"/>
      <c r="AZ23" s="71"/>
      <c r="BA23" s="68"/>
      <c r="BB23" s="68"/>
      <c r="BC23" s="71"/>
      <c r="BD23" s="68"/>
      <c r="BE23" s="68"/>
      <c r="BF23" s="71"/>
      <c r="BG23" s="73"/>
      <c r="BH23" s="74"/>
      <c r="BI23" s="75"/>
      <c r="BJ23" s="72"/>
      <c r="BL23" s="68" t="s">
        <v>31</v>
      </c>
      <c r="BM23" s="73"/>
      <c r="BN23" s="74"/>
      <c r="BO23" s="75"/>
      <c r="BP23" s="68"/>
      <c r="BQ23" s="68"/>
      <c r="BR23" s="71"/>
      <c r="BS23" s="68"/>
      <c r="BT23" s="68"/>
      <c r="BU23" s="71"/>
      <c r="BV23" s="68"/>
      <c r="BW23" s="68"/>
      <c r="BX23" s="71"/>
      <c r="BY23" s="68"/>
      <c r="BZ23" s="68"/>
      <c r="CA23" s="71"/>
      <c r="CB23" s="73"/>
      <c r="CC23" s="74"/>
      <c r="CD23" s="75"/>
      <c r="CE23" s="72"/>
      <c r="CG23" s="68" t="s">
        <v>31</v>
      </c>
      <c r="CH23" s="73"/>
      <c r="CI23" s="74"/>
      <c r="CJ23" s="75"/>
      <c r="CK23" s="68"/>
      <c r="CL23" s="68"/>
      <c r="CM23" s="71"/>
      <c r="CN23" s="68"/>
      <c r="CO23" s="68"/>
      <c r="CP23" s="71"/>
      <c r="CQ23" s="68"/>
      <c r="CR23" s="68"/>
      <c r="CS23" s="71"/>
      <c r="CT23" s="68"/>
      <c r="CU23" s="68"/>
      <c r="CV23" s="71"/>
      <c r="CW23" s="73"/>
      <c r="CX23" s="74"/>
      <c r="CY23" s="75"/>
      <c r="CZ23" s="72"/>
      <c r="DB23" s="68" t="s">
        <v>31</v>
      </c>
      <c r="DC23" s="73"/>
      <c r="DD23" s="74"/>
      <c r="DE23" s="75"/>
      <c r="DF23" s="68"/>
      <c r="DG23" s="68"/>
      <c r="DH23" s="71"/>
      <c r="DI23" s="68"/>
      <c r="DJ23" s="68"/>
      <c r="DK23" s="71"/>
      <c r="DL23" s="68"/>
      <c r="DM23" s="68"/>
      <c r="DN23" s="71"/>
      <c r="DO23" s="68"/>
      <c r="DP23" s="68"/>
      <c r="DQ23" s="71"/>
      <c r="DR23" s="73"/>
      <c r="DS23" s="74"/>
      <c r="DT23" s="75"/>
      <c r="DU23" s="72"/>
    </row>
    <row r="24" spans="1:125" s="2" customFormat="1" ht="14.25" x14ac:dyDescent="0.25">
      <c r="A24" s="68" t="s">
        <v>32</v>
      </c>
      <c r="B24" s="69">
        <v>0</v>
      </c>
      <c r="C24" s="68">
        <v>0</v>
      </c>
      <c r="D24" s="70">
        <v>0</v>
      </c>
      <c r="E24" s="68"/>
      <c r="F24" s="68"/>
      <c r="G24" s="71"/>
      <c r="H24" s="68"/>
      <c r="I24" s="68"/>
      <c r="J24" s="71"/>
      <c r="K24" s="68"/>
      <c r="L24" s="68"/>
      <c r="M24" s="71"/>
      <c r="N24" s="68"/>
      <c r="O24" s="68"/>
      <c r="P24" s="71"/>
      <c r="Q24" s="69">
        <v>0</v>
      </c>
      <c r="R24" s="68">
        <v>0</v>
      </c>
      <c r="S24" s="70">
        <v>0</v>
      </c>
      <c r="T24" s="72" t="s">
        <v>18</v>
      </c>
      <c r="V24" s="68" t="s">
        <v>32</v>
      </c>
      <c r="W24" s="69">
        <v>0</v>
      </c>
      <c r="X24" s="68">
        <v>0</v>
      </c>
      <c r="Y24" s="70">
        <v>0</v>
      </c>
      <c r="Z24" s="68"/>
      <c r="AA24" s="68"/>
      <c r="AB24" s="71"/>
      <c r="AC24" s="68"/>
      <c r="AD24" s="68"/>
      <c r="AE24" s="71"/>
      <c r="AF24" s="68"/>
      <c r="AG24" s="68"/>
      <c r="AH24" s="71"/>
      <c r="AI24" s="68"/>
      <c r="AJ24" s="68"/>
      <c r="AK24" s="71"/>
      <c r="AL24" s="69">
        <v>0</v>
      </c>
      <c r="AM24" s="68">
        <v>0</v>
      </c>
      <c r="AN24" s="70">
        <v>0</v>
      </c>
      <c r="AO24" s="72" t="s">
        <v>18</v>
      </c>
      <c r="AQ24" s="68" t="s">
        <v>32</v>
      </c>
      <c r="AR24" s="69">
        <v>0</v>
      </c>
      <c r="AS24" s="68">
        <v>0</v>
      </c>
      <c r="AT24" s="70">
        <v>0</v>
      </c>
      <c r="AU24" s="68"/>
      <c r="AV24" s="68"/>
      <c r="AW24" s="71"/>
      <c r="AX24" s="68"/>
      <c r="AY24" s="68"/>
      <c r="AZ24" s="71"/>
      <c r="BA24" s="68"/>
      <c r="BB24" s="68"/>
      <c r="BC24" s="71"/>
      <c r="BD24" s="68"/>
      <c r="BE24" s="68"/>
      <c r="BF24" s="71"/>
      <c r="BG24" s="69">
        <v>0</v>
      </c>
      <c r="BH24" s="68">
        <v>0</v>
      </c>
      <c r="BI24" s="70">
        <v>0</v>
      </c>
      <c r="BJ24" s="72" t="s">
        <v>18</v>
      </c>
      <c r="BL24" s="68" t="s">
        <v>32</v>
      </c>
      <c r="BM24" s="69">
        <v>0</v>
      </c>
      <c r="BN24" s="68">
        <v>0</v>
      </c>
      <c r="BO24" s="70">
        <v>0</v>
      </c>
      <c r="BP24" s="68"/>
      <c r="BQ24" s="68"/>
      <c r="BR24" s="71"/>
      <c r="BS24" s="68"/>
      <c r="BT24" s="68"/>
      <c r="BU24" s="71"/>
      <c r="BV24" s="68"/>
      <c r="BW24" s="68"/>
      <c r="BX24" s="71"/>
      <c r="BY24" s="68"/>
      <c r="BZ24" s="68"/>
      <c r="CA24" s="71"/>
      <c r="CB24" s="69">
        <v>0</v>
      </c>
      <c r="CC24" s="68">
        <v>0</v>
      </c>
      <c r="CD24" s="70">
        <v>0</v>
      </c>
      <c r="CE24" s="72" t="s">
        <v>18</v>
      </c>
      <c r="CG24" s="68" t="s">
        <v>32</v>
      </c>
      <c r="CH24" s="69">
        <v>0</v>
      </c>
      <c r="CI24" s="68">
        <v>0</v>
      </c>
      <c r="CJ24" s="70">
        <v>0</v>
      </c>
      <c r="CK24" s="68"/>
      <c r="CL24" s="68"/>
      <c r="CM24" s="71"/>
      <c r="CN24" s="68"/>
      <c r="CO24" s="68"/>
      <c r="CP24" s="71"/>
      <c r="CQ24" s="68"/>
      <c r="CR24" s="68"/>
      <c r="CS24" s="71"/>
      <c r="CT24" s="68"/>
      <c r="CU24" s="68"/>
      <c r="CV24" s="71"/>
      <c r="CW24" s="69">
        <v>0</v>
      </c>
      <c r="CX24" s="68">
        <v>0</v>
      </c>
      <c r="CY24" s="70">
        <v>0</v>
      </c>
      <c r="CZ24" s="72" t="s">
        <v>18</v>
      </c>
      <c r="DB24" s="68" t="s">
        <v>32</v>
      </c>
      <c r="DC24" s="69">
        <v>0</v>
      </c>
      <c r="DD24" s="68">
        <v>0</v>
      </c>
      <c r="DE24" s="70">
        <v>0</v>
      </c>
      <c r="DF24" s="68"/>
      <c r="DG24" s="68"/>
      <c r="DH24" s="71"/>
      <c r="DI24" s="68"/>
      <c r="DJ24" s="68"/>
      <c r="DK24" s="71"/>
      <c r="DL24" s="68"/>
      <c r="DM24" s="68"/>
      <c r="DN24" s="71"/>
      <c r="DO24" s="68"/>
      <c r="DP24" s="68"/>
      <c r="DQ24" s="71"/>
      <c r="DR24" s="69">
        <v>0</v>
      </c>
      <c r="DS24" s="68">
        <v>0</v>
      </c>
      <c r="DT24" s="70">
        <v>0</v>
      </c>
      <c r="DU24" s="72" t="s">
        <v>18</v>
      </c>
    </row>
    <row r="25" spans="1:125" s="2" customFormat="1" ht="12.75" x14ac:dyDescent="0.2">
      <c r="A25" s="57" t="s">
        <v>33</v>
      </c>
      <c r="B25" s="58">
        <v>0.16629960000001101</v>
      </c>
      <c r="C25" s="59">
        <v>0.87845883280756998</v>
      </c>
      <c r="D25" s="60"/>
      <c r="E25" s="59">
        <v>0.60585470000000596</v>
      </c>
      <c r="F25" s="59">
        <v>3.2003589462208599</v>
      </c>
      <c r="G25" s="61"/>
      <c r="H25" s="59">
        <v>5.4872500000005202E-2</v>
      </c>
      <c r="I25" s="59">
        <v>0.28985777658656398</v>
      </c>
      <c r="J25" s="61"/>
      <c r="K25" s="59">
        <v>-0.20908779999999999</v>
      </c>
      <c r="L25" s="59">
        <v>-1.10448266106648</v>
      </c>
      <c r="M25" s="61"/>
      <c r="N25" s="59">
        <v>-0.28533979999999998</v>
      </c>
      <c r="O25" s="59">
        <v>-1.50727522893338</v>
      </c>
      <c r="P25" s="61"/>
      <c r="Q25" s="58">
        <v>0.66821850000001404</v>
      </c>
      <c r="R25" s="59">
        <v>3.5297886679847701</v>
      </c>
      <c r="S25" s="60"/>
      <c r="T25" s="62">
        <f>((B25-Q25)/Q25)*100</f>
        <v>-75.112990735813582</v>
      </c>
      <c r="V25" s="57" t="s">
        <v>33</v>
      </c>
      <c r="W25" s="58">
        <v>-2.90224000000124E-2</v>
      </c>
      <c r="X25" s="59">
        <v>-0.153307546315708</v>
      </c>
      <c r="Y25" s="60"/>
      <c r="Z25" s="59">
        <v>0.25538329999998999</v>
      </c>
      <c r="AA25" s="59">
        <v>1.3490334049902799</v>
      </c>
      <c r="AB25" s="61"/>
      <c r="AC25" s="59">
        <v>-0.186642100000001</v>
      </c>
      <c r="AD25" s="59">
        <v>-0.98591578884582198</v>
      </c>
      <c r="AE25" s="61"/>
      <c r="AF25" s="59">
        <v>-0.27106230000000098</v>
      </c>
      <c r="AG25" s="59">
        <v>-1.43185594960012</v>
      </c>
      <c r="AH25" s="61"/>
      <c r="AI25" s="59">
        <v>0.1732987</v>
      </c>
      <c r="AJ25" s="59">
        <v>0.91543078713995496</v>
      </c>
      <c r="AK25" s="61"/>
      <c r="AL25" s="58">
        <v>0.49498140000006502</v>
      </c>
      <c r="AM25" s="59">
        <v>2.6146832758797198</v>
      </c>
      <c r="AN25" s="60"/>
      <c r="AO25" s="62">
        <f>((W25-AL25)/AL25)*100</f>
        <v>-105.86333143023326</v>
      </c>
      <c r="AQ25" s="57" t="s">
        <v>33</v>
      </c>
      <c r="AR25" s="58">
        <v>0.51976599999996598</v>
      </c>
      <c r="AS25" s="59">
        <v>2.7456051228806402</v>
      </c>
      <c r="AT25" s="60"/>
      <c r="AU25" s="59">
        <v>0.527004299999975</v>
      </c>
      <c r="AV25" s="59">
        <v>2.7838406241657698</v>
      </c>
      <c r="AW25" s="61"/>
      <c r="AX25" s="59">
        <v>-0.17143409999999601</v>
      </c>
      <c r="AY25" s="59">
        <v>-0.90558124847806398</v>
      </c>
      <c r="AZ25" s="61"/>
      <c r="BA25" s="59">
        <v>-0.224388300000012</v>
      </c>
      <c r="BB25" s="59">
        <v>-1.18530582222491</v>
      </c>
      <c r="BC25" s="61"/>
      <c r="BD25" s="59">
        <v>0.38858409999999999</v>
      </c>
      <c r="BE25" s="59">
        <v>2.0526515694178298</v>
      </c>
      <c r="BF25" s="61"/>
      <c r="BG25" s="58">
        <v>0.83393810000004598</v>
      </c>
      <c r="BH25" s="59">
        <v>4.4051837163754799</v>
      </c>
      <c r="BI25" s="60"/>
      <c r="BJ25" s="62">
        <f>((AR25-BG25)/BG25)*100</f>
        <v>-37.673311724223019</v>
      </c>
      <c r="BL25" s="57" t="s">
        <v>33</v>
      </c>
      <c r="BM25" s="58">
        <v>-3.0867015999999898</v>
      </c>
      <c r="BN25" s="59">
        <v>-16.305152175718298</v>
      </c>
      <c r="BO25" s="60"/>
      <c r="BP25" s="59">
        <v>-1.7042079000000001</v>
      </c>
      <c r="BQ25" s="59">
        <v>-9.0022855298229505</v>
      </c>
      <c r="BR25" s="61"/>
      <c r="BS25" s="59">
        <v>-0.23982029999999499</v>
      </c>
      <c r="BT25" s="59">
        <v>-1.26682361726392</v>
      </c>
      <c r="BU25" s="61"/>
      <c r="BV25" s="59">
        <v>-0.22669310000000101</v>
      </c>
      <c r="BW25" s="59">
        <v>-1.19748066761145</v>
      </c>
      <c r="BX25" s="61"/>
      <c r="BY25" s="59">
        <v>-0.91598029999999397</v>
      </c>
      <c r="BZ25" s="59">
        <v>-4.8385623610199398</v>
      </c>
      <c r="CA25" s="61"/>
      <c r="CB25" s="58">
        <v>-2.7137110000000502</v>
      </c>
      <c r="CC25" s="59">
        <v>-14.334871506828399</v>
      </c>
      <c r="CD25" s="60"/>
      <c r="CE25" s="62">
        <f>((BM25-CB25)/CB25)*100</f>
        <v>13.74466920021818</v>
      </c>
      <c r="CG25" s="57" t="s">
        <v>33</v>
      </c>
      <c r="CH25" s="58">
        <v>7.8502652000000301</v>
      </c>
      <c r="CI25" s="59">
        <v>41.468138256625203</v>
      </c>
      <c r="CJ25" s="60"/>
      <c r="CK25" s="59">
        <v>3.5029867000000299</v>
      </c>
      <c r="CL25" s="59">
        <v>18.504131145368198</v>
      </c>
      <c r="CM25" s="61"/>
      <c r="CN25" s="59">
        <v>1.5584642</v>
      </c>
      <c r="CO25" s="59">
        <v>8.2324109144237205</v>
      </c>
      <c r="CP25" s="61"/>
      <c r="CQ25" s="59">
        <v>-0.14067660000000001</v>
      </c>
      <c r="CR25" s="59">
        <v>-0.74310823260747205</v>
      </c>
      <c r="CS25" s="61"/>
      <c r="CT25" s="59">
        <v>2.9294908999999998</v>
      </c>
      <c r="CU25" s="59">
        <v>15.4747044294408</v>
      </c>
      <c r="CV25" s="61"/>
      <c r="CW25" s="58">
        <v>5.8575317999999896</v>
      </c>
      <c r="CX25" s="59">
        <v>30.9417493978391</v>
      </c>
      <c r="CY25" s="60"/>
      <c r="CZ25" s="62">
        <f>((CH25-CW25)/CW25)*100</f>
        <v>34.020018465798927</v>
      </c>
      <c r="DB25" s="57" t="s">
        <v>33</v>
      </c>
      <c r="DC25" s="58">
        <v>-15.110692500000001</v>
      </c>
      <c r="DD25" s="59">
        <v>-79.820524501942401</v>
      </c>
      <c r="DE25" s="60"/>
      <c r="DF25" s="59">
        <v>-8.0657898999999809</v>
      </c>
      <c r="DG25" s="59">
        <v>-42.606623114094198</v>
      </c>
      <c r="DH25" s="61"/>
      <c r="DI25" s="59">
        <v>-3.3786477000000001</v>
      </c>
      <c r="DJ25" s="59">
        <v>-17.847324437399699</v>
      </c>
      <c r="DK25" s="61"/>
      <c r="DL25" s="59">
        <v>-0.32031749999999898</v>
      </c>
      <c r="DM25" s="59">
        <v>-1.69204097410829</v>
      </c>
      <c r="DN25" s="61"/>
      <c r="DO25" s="59">
        <v>-3.3459374</v>
      </c>
      <c r="DP25" s="59">
        <v>-17.674535976340302</v>
      </c>
      <c r="DQ25" s="61"/>
      <c r="DR25" s="58">
        <v>-12.096282499999999</v>
      </c>
      <c r="DS25" s="59">
        <v>-63.897244528910399</v>
      </c>
      <c r="DT25" s="60"/>
      <c r="DU25" s="62">
        <f>((DC25-DR25)/DR25)*100</f>
        <v>24.920135587111179</v>
      </c>
    </row>
    <row r="26" spans="1:125" s="2" customFormat="1" ht="14.25" x14ac:dyDescent="0.25">
      <c r="A26" s="68" t="s">
        <v>34</v>
      </c>
      <c r="B26" s="69">
        <v>-0.28505430000000398</v>
      </c>
      <c r="C26" s="68">
        <v>-1.5057671074660799</v>
      </c>
      <c r="D26" s="70"/>
      <c r="E26" s="68">
        <v>0.140860400000001</v>
      </c>
      <c r="F26" s="68">
        <v>0.74407913532444103</v>
      </c>
      <c r="G26" s="71"/>
      <c r="H26" s="68">
        <v>5.0608899999999998E-2</v>
      </c>
      <c r="I26" s="68">
        <v>0.26733579168965099</v>
      </c>
      <c r="J26" s="71"/>
      <c r="K26" s="68">
        <v>-0.20932480000000001</v>
      </c>
      <c r="L26" s="68">
        <v>-1.1057345867679</v>
      </c>
      <c r="M26" s="71"/>
      <c r="N26" s="68">
        <v>-0.26719880000000401</v>
      </c>
      <c r="O26" s="68">
        <v>-1.41144744771227</v>
      </c>
      <c r="P26" s="71"/>
      <c r="Q26" s="69">
        <v>0.2114637</v>
      </c>
      <c r="R26" s="68">
        <v>1.1170330841635101</v>
      </c>
      <c r="S26" s="70"/>
      <c r="T26" s="72">
        <v>-234.80058279506301</v>
      </c>
      <c r="V26" s="68" t="s">
        <v>34</v>
      </c>
      <c r="W26" s="69">
        <v>-0.152007800000004</v>
      </c>
      <c r="X26" s="68">
        <v>-0.80296401534123396</v>
      </c>
      <c r="Y26" s="70"/>
      <c r="Z26" s="68">
        <v>0</v>
      </c>
      <c r="AA26" s="68">
        <v>0</v>
      </c>
      <c r="AB26" s="71"/>
      <c r="AC26" s="68">
        <v>0</v>
      </c>
      <c r="AD26" s="68">
        <v>0</v>
      </c>
      <c r="AE26" s="71"/>
      <c r="AF26" s="68">
        <v>-0.27071210000000101</v>
      </c>
      <c r="AG26" s="68">
        <v>-1.4300060576986999</v>
      </c>
      <c r="AH26" s="71"/>
      <c r="AI26" s="68">
        <v>0.118704299999997</v>
      </c>
      <c r="AJ26" s="68">
        <v>0.62704204235746996</v>
      </c>
      <c r="AK26" s="71"/>
      <c r="AL26" s="69">
        <v>-5.8209999999997702E-4</v>
      </c>
      <c r="AM26" s="68">
        <v>-3.0748774295141601E-3</v>
      </c>
      <c r="AN26" s="70"/>
      <c r="AO26" s="72">
        <v>26013.691805533399</v>
      </c>
      <c r="AQ26" s="68" t="s">
        <v>34</v>
      </c>
      <c r="AR26" s="69">
        <v>-2.9653100000006601E-2</v>
      </c>
      <c r="AS26" s="68">
        <v>-0.15663914774978599</v>
      </c>
      <c r="AT26" s="70"/>
      <c r="AU26" s="68">
        <v>0</v>
      </c>
      <c r="AV26" s="68">
        <v>0</v>
      </c>
      <c r="AW26" s="71"/>
      <c r="AX26" s="68">
        <v>-2.4839900000000002E-2</v>
      </c>
      <c r="AY26" s="68">
        <v>-0.13121396299843999</v>
      </c>
      <c r="AZ26" s="71"/>
      <c r="BA26" s="68">
        <v>-0.226353500000011</v>
      </c>
      <c r="BB26" s="68">
        <v>-1.1956867690115001</v>
      </c>
      <c r="BC26" s="71"/>
      <c r="BD26" s="68">
        <v>0.22154030000000399</v>
      </c>
      <c r="BE26" s="68">
        <v>1.17026158426016</v>
      </c>
      <c r="BF26" s="71"/>
      <c r="BG26" s="69">
        <v>-1.4873000000000501E-3</v>
      </c>
      <c r="BH26" s="68">
        <v>-7.8564940747581791E-3</v>
      </c>
      <c r="BI26" s="70"/>
      <c r="BJ26" s="72">
        <v>1893.7537820215</v>
      </c>
      <c r="BL26" s="68" t="s">
        <v>34</v>
      </c>
      <c r="BM26" s="69">
        <v>-0.92152930000000099</v>
      </c>
      <c r="BN26" s="68">
        <v>-4.8678743260712896</v>
      </c>
      <c r="BO26" s="70"/>
      <c r="BP26" s="68">
        <v>-0.1394669</v>
      </c>
      <c r="BQ26" s="68">
        <v>-0.73671812914331802</v>
      </c>
      <c r="BR26" s="71"/>
      <c r="BS26" s="68">
        <v>-1.74921E-2</v>
      </c>
      <c r="BT26" s="68">
        <v>-9.24000403449695E-2</v>
      </c>
      <c r="BU26" s="71"/>
      <c r="BV26" s="68">
        <v>-0.221029800000001</v>
      </c>
      <c r="BW26" s="68">
        <v>-1.16756492573451</v>
      </c>
      <c r="BX26" s="71"/>
      <c r="BY26" s="68">
        <v>-0.54354049999999998</v>
      </c>
      <c r="BZ26" s="68">
        <v>-2.8711912308484999</v>
      </c>
      <c r="CA26" s="71"/>
      <c r="CB26" s="69">
        <v>-0.2072157</v>
      </c>
      <c r="CC26" s="68">
        <v>-1.09459350450267</v>
      </c>
      <c r="CD26" s="70"/>
      <c r="CE26" s="72">
        <v>344.71982576609798</v>
      </c>
      <c r="CG26" s="68" t="s">
        <v>34</v>
      </c>
      <c r="CH26" s="69">
        <v>2.0879609999999902</v>
      </c>
      <c r="CI26" s="68">
        <v>11.0294178880022</v>
      </c>
      <c r="CJ26" s="70"/>
      <c r="CK26" s="68">
        <v>0.1394669</v>
      </c>
      <c r="CL26" s="68">
        <v>0.73671812914331802</v>
      </c>
      <c r="CM26" s="71"/>
      <c r="CN26" s="68">
        <v>4.2332000000000002E-2</v>
      </c>
      <c r="CO26" s="68">
        <v>0.22361400334341</v>
      </c>
      <c r="CP26" s="71"/>
      <c r="CQ26" s="68">
        <v>-0.14983450000000001</v>
      </c>
      <c r="CR26" s="68">
        <v>-0.791483803835352</v>
      </c>
      <c r="CS26" s="71"/>
      <c r="CT26" s="68">
        <v>2.0559965999999901</v>
      </c>
      <c r="CU26" s="68">
        <v>10.8605695593508</v>
      </c>
      <c r="CV26" s="71"/>
      <c r="CW26" s="69">
        <v>0.20933840000000001</v>
      </c>
      <c r="CX26" s="68">
        <v>1.10580642723009</v>
      </c>
      <c r="CY26" s="70"/>
      <c r="CZ26" s="72">
        <v>897.40945760548198</v>
      </c>
      <c r="DB26" s="68" t="s">
        <v>34</v>
      </c>
      <c r="DC26" s="69">
        <v>-2.9611190999999901</v>
      </c>
      <c r="DD26" s="68">
        <v>-15.641776819607699</v>
      </c>
      <c r="DE26" s="70"/>
      <c r="DF26" s="68">
        <v>-0.14210700000000001</v>
      </c>
      <c r="DG26" s="68">
        <v>-0.75066415886615101</v>
      </c>
      <c r="DH26" s="71"/>
      <c r="DI26" s="68">
        <v>-6.9225999999999996E-2</v>
      </c>
      <c r="DJ26" s="68">
        <v>-0.36567851732615703</v>
      </c>
      <c r="DK26" s="71"/>
      <c r="DL26" s="68">
        <v>-0.29641689999999798</v>
      </c>
      <c r="DM26" s="68">
        <v>-1.5657887571492699</v>
      </c>
      <c r="DN26" s="71"/>
      <c r="DO26" s="68">
        <v>-2.4533692</v>
      </c>
      <c r="DP26" s="68">
        <v>-12.9596453862661</v>
      </c>
      <c r="DQ26" s="71"/>
      <c r="DR26" s="69">
        <v>-0.42394500000000002</v>
      </c>
      <c r="DS26" s="68">
        <v>-2.23944152526273</v>
      </c>
      <c r="DT26" s="70"/>
      <c r="DU26" s="72">
        <v>598.467749354278</v>
      </c>
    </row>
    <row r="27" spans="1:125" s="2" customFormat="1" ht="14.25" x14ac:dyDescent="0.25">
      <c r="A27" s="68" t="s">
        <v>35</v>
      </c>
      <c r="B27" s="69">
        <v>0.492533300000011</v>
      </c>
      <c r="C27" s="68">
        <v>2.60175146444635</v>
      </c>
      <c r="D27" s="70"/>
      <c r="E27" s="68">
        <v>0.50082000000000004</v>
      </c>
      <c r="F27" s="68">
        <v>2.6455250201844098</v>
      </c>
      <c r="G27" s="71"/>
      <c r="H27" s="68">
        <v>4.3379000000059601E-3</v>
      </c>
      <c r="I27" s="68">
        <v>2.2914466245504798E-2</v>
      </c>
      <c r="J27" s="71"/>
      <c r="K27" s="68">
        <v>5.52599999999977E-4</v>
      </c>
      <c r="L27" s="68">
        <v>2.9190470152027498E-3</v>
      </c>
      <c r="M27" s="71"/>
      <c r="N27" s="68">
        <v>-1.31771999999955E-2</v>
      </c>
      <c r="O27" s="68">
        <v>-6.9607068998766397E-2</v>
      </c>
      <c r="P27" s="71"/>
      <c r="Q27" s="69">
        <v>0.64214320000001002</v>
      </c>
      <c r="R27" s="68">
        <v>3.3920488441781602</v>
      </c>
      <c r="S27" s="70"/>
      <c r="T27" s="72">
        <v>-23.298525936270501</v>
      </c>
      <c r="V27" s="68" t="s">
        <v>35</v>
      </c>
      <c r="W27" s="69">
        <v>0.89086039999998801</v>
      </c>
      <c r="X27" s="68">
        <v>4.7058693296822396</v>
      </c>
      <c r="Y27" s="70"/>
      <c r="Z27" s="68">
        <v>0.78732269999998805</v>
      </c>
      <c r="AA27" s="68">
        <v>4.1589431368737504</v>
      </c>
      <c r="AB27" s="71"/>
      <c r="AC27" s="68">
        <v>-5.5520000000297998E-4</v>
      </c>
      <c r="AD27" s="68">
        <v>-2.9327812212257302E-3</v>
      </c>
      <c r="AE27" s="71"/>
      <c r="AF27" s="68">
        <v>9.0369999999995296E-4</v>
      </c>
      <c r="AG27" s="68">
        <v>4.7736930648546901E-3</v>
      </c>
      <c r="AH27" s="71"/>
      <c r="AI27" s="68">
        <v>0.10318920000000301</v>
      </c>
      <c r="AJ27" s="68">
        <v>0.54508528096485898</v>
      </c>
      <c r="AK27" s="71"/>
      <c r="AL27" s="69">
        <v>1.0877221000000501</v>
      </c>
      <c r="AM27" s="68">
        <v>5.74576899995541</v>
      </c>
      <c r="AN27" s="70"/>
      <c r="AO27" s="72">
        <v>-18.0985290268586</v>
      </c>
      <c r="AQ27" s="68" t="s">
        <v>35</v>
      </c>
      <c r="AR27" s="69">
        <v>-0.82951660000002603</v>
      </c>
      <c r="AS27" s="68">
        <v>-4.3818276425829099</v>
      </c>
      <c r="AT27" s="70"/>
      <c r="AU27" s="68">
        <v>-0.43255010000002397</v>
      </c>
      <c r="AV27" s="68">
        <v>-2.2848969929981502</v>
      </c>
      <c r="AW27" s="71"/>
      <c r="AX27" s="68">
        <v>-0.47487629999999698</v>
      </c>
      <c r="AY27" s="68">
        <v>-2.5084803584972399</v>
      </c>
      <c r="AZ27" s="71"/>
      <c r="BA27" s="68">
        <v>-4.7690000000107102E-4</v>
      </c>
      <c r="BB27" s="68">
        <v>-2.5191703249246799E-3</v>
      </c>
      <c r="BC27" s="71"/>
      <c r="BD27" s="68">
        <v>7.8386699999995493E-2</v>
      </c>
      <c r="BE27" s="68">
        <v>0.41406887923740499</v>
      </c>
      <c r="BF27" s="71"/>
      <c r="BG27" s="69">
        <v>-0.49878089999995401</v>
      </c>
      <c r="BH27" s="68">
        <v>-2.6347537050037402</v>
      </c>
      <c r="BI27" s="70"/>
      <c r="BJ27" s="72">
        <v>66.308814150682906</v>
      </c>
      <c r="BL27" s="68" t="s">
        <v>35</v>
      </c>
      <c r="BM27" s="69">
        <v>0.84574080000001195</v>
      </c>
      <c r="BN27" s="68">
        <v>4.4675301445445701</v>
      </c>
      <c r="BO27" s="70"/>
      <c r="BP27" s="68">
        <v>0.53109450000000002</v>
      </c>
      <c r="BQ27" s="68">
        <v>2.8054466431698599</v>
      </c>
      <c r="BR27" s="71"/>
      <c r="BS27" s="68">
        <v>0.49341990000000602</v>
      </c>
      <c r="BT27" s="68">
        <v>2.6064348286947499</v>
      </c>
      <c r="BU27" s="71"/>
      <c r="BV27" s="68">
        <v>-1.25E-4</v>
      </c>
      <c r="BW27" s="68">
        <v>-6.6029836572631102E-4</v>
      </c>
      <c r="BX27" s="71"/>
      <c r="BY27" s="68">
        <v>-0.178648599999994</v>
      </c>
      <c r="BZ27" s="68">
        <v>-0.943691028954316</v>
      </c>
      <c r="CA27" s="71"/>
      <c r="CB27" s="69">
        <v>0.56459710000005403</v>
      </c>
      <c r="CC27" s="68">
        <v>2.9824203393908002</v>
      </c>
      <c r="CD27" s="70"/>
      <c r="CE27" s="72">
        <v>49.795455910051899</v>
      </c>
      <c r="CG27" s="68" t="s">
        <v>35</v>
      </c>
      <c r="CH27" s="69">
        <v>1.4268236000000301</v>
      </c>
      <c r="CI27" s="68">
        <v>7.5370343300780096</v>
      </c>
      <c r="CJ27" s="70"/>
      <c r="CK27" s="68">
        <v>0.33473510000002399</v>
      </c>
      <c r="CL27" s="68">
        <v>1.7682003158499899</v>
      </c>
      <c r="CM27" s="71"/>
      <c r="CN27" s="68">
        <v>0.50041870000000299</v>
      </c>
      <c r="CO27" s="68">
        <v>2.6434051983111</v>
      </c>
      <c r="CP27" s="71"/>
      <c r="CQ27" s="68">
        <v>7.5509999999997699E-4</v>
      </c>
      <c r="CR27" s="68">
        <v>3.9887303676793802E-3</v>
      </c>
      <c r="CS27" s="71"/>
      <c r="CT27" s="68">
        <v>0.59091470000000301</v>
      </c>
      <c r="CU27" s="68">
        <v>3.1214400855492399</v>
      </c>
      <c r="CV27" s="71"/>
      <c r="CW27" s="69">
        <v>1.41896759999998</v>
      </c>
      <c r="CX27" s="68">
        <v>7.4955358983885798</v>
      </c>
      <c r="CY27" s="70"/>
      <c r="CZ27" s="72">
        <v>0.55364195771988201</v>
      </c>
      <c r="DB27" s="68" t="s">
        <v>35</v>
      </c>
      <c r="DC27" s="69">
        <v>-8.7514007999999794</v>
      </c>
      <c r="DD27" s="68">
        <v>-46.2282851684473</v>
      </c>
      <c r="DE27" s="70"/>
      <c r="DF27" s="68">
        <v>-5.54158339999998</v>
      </c>
      <c r="DG27" s="68">
        <v>-29.272787700448301</v>
      </c>
      <c r="DH27" s="71"/>
      <c r="DI27" s="68">
        <v>-2.5242429999999998</v>
      </c>
      <c r="DJ27" s="68">
        <v>-13.3340282207686</v>
      </c>
      <c r="DK27" s="71"/>
      <c r="DL27" s="68">
        <v>-1.7128399999999998E-2</v>
      </c>
      <c r="DM27" s="68">
        <v>-9.0478836220052497E-2</v>
      </c>
      <c r="DN27" s="71"/>
      <c r="DO27" s="68">
        <v>-0.66844599999999998</v>
      </c>
      <c r="DP27" s="68">
        <v>-3.5309904110103201</v>
      </c>
      <c r="DQ27" s="71"/>
      <c r="DR27" s="69">
        <v>-8.6143321000000306</v>
      </c>
      <c r="DS27" s="68">
        <v>-45.504235259629802</v>
      </c>
      <c r="DT27" s="70"/>
      <c r="DU27" s="72">
        <v>1.59117037059605</v>
      </c>
    </row>
    <row r="28" spans="1:125" s="2" customFormat="1" ht="14.25" x14ac:dyDescent="0.25">
      <c r="A28" s="68" t="s">
        <v>36</v>
      </c>
      <c r="B28" s="69">
        <v>-4.1179399999996098E-2</v>
      </c>
      <c r="C28" s="68">
        <v>-0.21752552417269999</v>
      </c>
      <c r="D28" s="70"/>
      <c r="E28" s="68">
        <v>-3.5825699999995499E-2</v>
      </c>
      <c r="F28" s="68">
        <v>-0.18924520928798499</v>
      </c>
      <c r="G28" s="71"/>
      <c r="H28" s="68">
        <v>-7.4300000000745094E-5</v>
      </c>
      <c r="I28" s="68">
        <v>-3.9248134859165502E-4</v>
      </c>
      <c r="J28" s="71"/>
      <c r="K28" s="68">
        <v>-3.1560000000000599E-4</v>
      </c>
      <c r="L28" s="68">
        <v>-1.66712131378582E-3</v>
      </c>
      <c r="M28" s="71"/>
      <c r="N28" s="68">
        <v>-4.96379999999981E-3</v>
      </c>
      <c r="O28" s="68">
        <v>-2.62207122223371E-2</v>
      </c>
      <c r="P28" s="71"/>
      <c r="Q28" s="69">
        <v>-0.18538839999999701</v>
      </c>
      <c r="R28" s="68">
        <v>-0.979293260356907</v>
      </c>
      <c r="S28" s="70"/>
      <c r="T28" s="72">
        <v>-77.787499109978398</v>
      </c>
      <c r="V28" s="68" t="s">
        <v>36</v>
      </c>
      <c r="W28" s="69">
        <v>-0.76787499999999698</v>
      </c>
      <c r="X28" s="68">
        <v>-4.0562128606567098</v>
      </c>
      <c r="Y28" s="70"/>
      <c r="Z28" s="68">
        <v>-0.53193939999999895</v>
      </c>
      <c r="AA28" s="68">
        <v>-2.80990973188347</v>
      </c>
      <c r="AB28" s="71"/>
      <c r="AC28" s="68">
        <v>-0.186086899999999</v>
      </c>
      <c r="AD28" s="68">
        <v>-0.98298300762459601</v>
      </c>
      <c r="AE28" s="71"/>
      <c r="AF28" s="68">
        <v>-1.2538999999999901E-3</v>
      </c>
      <c r="AG28" s="68">
        <v>-6.6235849662737399E-3</v>
      </c>
      <c r="AH28" s="71"/>
      <c r="AI28" s="68">
        <v>-4.8594799999999799E-2</v>
      </c>
      <c r="AJ28" s="68">
        <v>-0.25669653618237498</v>
      </c>
      <c r="AK28" s="71"/>
      <c r="AL28" s="69">
        <v>-0.59215859999998799</v>
      </c>
      <c r="AM28" s="68">
        <v>-3.12801084664618</v>
      </c>
      <c r="AN28" s="70"/>
      <c r="AO28" s="72">
        <v>29.6738745329396</v>
      </c>
      <c r="AQ28" s="68" t="s">
        <v>36</v>
      </c>
      <c r="AR28" s="69">
        <v>1.3789357</v>
      </c>
      <c r="AS28" s="68">
        <v>7.2840719132133298</v>
      </c>
      <c r="AT28" s="70"/>
      <c r="AU28" s="68">
        <v>0.95955439999999803</v>
      </c>
      <c r="AV28" s="68">
        <v>5.0687376171639196</v>
      </c>
      <c r="AW28" s="71"/>
      <c r="AX28" s="68">
        <v>0.32828210000000102</v>
      </c>
      <c r="AY28" s="68">
        <v>1.73411307301762</v>
      </c>
      <c r="AZ28" s="71"/>
      <c r="BA28" s="68">
        <v>2.4420999999999801E-3</v>
      </c>
      <c r="BB28" s="68">
        <v>1.2900117111521701E-2</v>
      </c>
      <c r="BC28" s="71"/>
      <c r="BD28" s="68">
        <v>8.86570999999996E-2</v>
      </c>
      <c r="BE28" s="68">
        <v>0.46832110592027099</v>
      </c>
      <c r="BF28" s="71"/>
      <c r="BG28" s="69">
        <v>1.3342063</v>
      </c>
      <c r="BH28" s="68">
        <v>7.0477939154539797</v>
      </c>
      <c r="BI28" s="70"/>
      <c r="BJ28" s="72">
        <v>3.3525100278719902</v>
      </c>
      <c r="BL28" s="68" t="s">
        <v>36</v>
      </c>
      <c r="BM28" s="69">
        <v>-3.0109130999999998</v>
      </c>
      <c r="BN28" s="68">
        <v>-15.904807994191501</v>
      </c>
      <c r="BO28" s="70"/>
      <c r="BP28" s="68">
        <v>-2.0958355000000002</v>
      </c>
      <c r="BQ28" s="68">
        <v>-11.0710140438495</v>
      </c>
      <c r="BR28" s="71"/>
      <c r="BS28" s="68">
        <v>-0.715748100000001</v>
      </c>
      <c r="BT28" s="68">
        <v>-3.78085840561371</v>
      </c>
      <c r="BU28" s="71"/>
      <c r="BV28" s="68">
        <v>-5.5382999999999899E-3</v>
      </c>
      <c r="BW28" s="68">
        <v>-2.92554435112162E-2</v>
      </c>
      <c r="BX28" s="71"/>
      <c r="BY28" s="68">
        <v>-0.1937912</v>
      </c>
      <c r="BZ28" s="68">
        <v>-1.0236801012171299</v>
      </c>
      <c r="CA28" s="71"/>
      <c r="CB28" s="69">
        <v>-3.0710924000000999</v>
      </c>
      <c r="CC28" s="68">
        <v>-16.222698341716502</v>
      </c>
      <c r="CD28" s="70"/>
      <c r="CE28" s="72">
        <v>-1.9595405205033101</v>
      </c>
      <c r="CG28" s="68" t="s">
        <v>36</v>
      </c>
      <c r="CH28" s="69">
        <v>4.3354806000000004</v>
      </c>
      <c r="CI28" s="68">
        <v>22.901686038545002</v>
      </c>
      <c r="CJ28" s="70"/>
      <c r="CK28" s="68">
        <v>3.0287847000000001</v>
      </c>
      <c r="CL28" s="68">
        <v>15.999212700374899</v>
      </c>
      <c r="CM28" s="71"/>
      <c r="CN28" s="68">
        <v>1.0157134999999999</v>
      </c>
      <c r="CO28" s="68">
        <v>5.3653917127692097</v>
      </c>
      <c r="CP28" s="71"/>
      <c r="CQ28" s="68">
        <v>8.4028000000000002E-3</v>
      </c>
      <c r="CR28" s="68">
        <v>4.4386840860200401E-2</v>
      </c>
      <c r="CS28" s="71"/>
      <c r="CT28" s="68">
        <v>0.28257959999999999</v>
      </c>
      <c r="CU28" s="68">
        <v>1.4926947845407601</v>
      </c>
      <c r="CV28" s="71"/>
      <c r="CW28" s="69">
        <v>4.2292258000000098</v>
      </c>
      <c r="CX28" s="68">
        <v>22.340407072220401</v>
      </c>
      <c r="CY28" s="70"/>
      <c r="CZ28" s="72">
        <v>2.5123936395165698</v>
      </c>
      <c r="DB28" s="68" t="s">
        <v>36</v>
      </c>
      <c r="DC28" s="69">
        <v>-3.3981726000000001</v>
      </c>
      <c r="DD28" s="68">
        <v>-17.950462513887398</v>
      </c>
      <c r="DE28" s="70"/>
      <c r="DF28" s="68">
        <v>-2.3820994999999998</v>
      </c>
      <c r="DG28" s="68">
        <v>-12.5831712547797</v>
      </c>
      <c r="DH28" s="71"/>
      <c r="DI28" s="68">
        <v>-0.78517869999999901</v>
      </c>
      <c r="DJ28" s="68">
        <v>-4.1476176993048703</v>
      </c>
      <c r="DK28" s="71"/>
      <c r="DL28" s="68">
        <v>-6.77219999999998E-3</v>
      </c>
      <c r="DM28" s="68">
        <v>-3.5773380738973702E-2</v>
      </c>
      <c r="DN28" s="71"/>
      <c r="DO28" s="68">
        <v>-0.22412219999999999</v>
      </c>
      <c r="DP28" s="68">
        <v>-1.1839001790638799</v>
      </c>
      <c r="DQ28" s="71"/>
      <c r="DR28" s="69">
        <v>-3.0580053999999999</v>
      </c>
      <c r="DS28" s="68">
        <v>-16.153567744017899</v>
      </c>
      <c r="DT28" s="70"/>
      <c r="DU28" s="72">
        <v>11.1238260076321</v>
      </c>
    </row>
    <row r="29" spans="1:125" s="2" customFormat="1" ht="12.75" x14ac:dyDescent="0.2">
      <c r="A29" s="57" t="s">
        <v>37</v>
      </c>
      <c r="B29" s="58"/>
      <c r="C29" s="59"/>
      <c r="D29" s="60"/>
      <c r="E29" s="59"/>
      <c r="F29" s="59"/>
      <c r="G29" s="61"/>
      <c r="H29" s="59"/>
      <c r="I29" s="59"/>
      <c r="J29" s="61"/>
      <c r="K29" s="59"/>
      <c r="L29" s="59"/>
      <c r="M29" s="61"/>
      <c r="N29" s="59"/>
      <c r="O29" s="59"/>
      <c r="P29" s="61"/>
      <c r="Q29" s="58"/>
      <c r="R29" s="59"/>
      <c r="S29" s="60"/>
      <c r="T29" s="62"/>
      <c r="V29" s="57" t="s">
        <v>37</v>
      </c>
      <c r="W29" s="58"/>
      <c r="X29" s="59"/>
      <c r="Y29" s="60"/>
      <c r="Z29" s="59"/>
      <c r="AA29" s="59"/>
      <c r="AB29" s="61"/>
      <c r="AC29" s="59"/>
      <c r="AD29" s="59"/>
      <c r="AE29" s="61"/>
      <c r="AF29" s="59"/>
      <c r="AG29" s="59"/>
      <c r="AH29" s="61"/>
      <c r="AI29" s="59"/>
      <c r="AJ29" s="59"/>
      <c r="AK29" s="61"/>
      <c r="AL29" s="58"/>
      <c r="AM29" s="59"/>
      <c r="AN29" s="60"/>
      <c r="AO29" s="62"/>
      <c r="AQ29" s="57" t="s">
        <v>37</v>
      </c>
      <c r="AR29" s="58"/>
      <c r="AS29" s="59"/>
      <c r="AT29" s="60"/>
      <c r="AU29" s="59"/>
      <c r="AV29" s="59"/>
      <c r="AW29" s="61"/>
      <c r="AX29" s="59"/>
      <c r="AY29" s="59"/>
      <c r="AZ29" s="61"/>
      <c r="BA29" s="59"/>
      <c r="BB29" s="59"/>
      <c r="BC29" s="61"/>
      <c r="BD29" s="59"/>
      <c r="BE29" s="59"/>
      <c r="BF29" s="61"/>
      <c r="BG29" s="58"/>
      <c r="BH29" s="59"/>
      <c r="BI29" s="60"/>
      <c r="BJ29" s="62"/>
      <c r="BL29" s="57" t="s">
        <v>37</v>
      </c>
      <c r="BM29" s="58"/>
      <c r="BN29" s="59"/>
      <c r="BO29" s="60"/>
      <c r="BP29" s="59"/>
      <c r="BQ29" s="59"/>
      <c r="BR29" s="61"/>
      <c r="BS29" s="59"/>
      <c r="BT29" s="59"/>
      <c r="BU29" s="61"/>
      <c r="BV29" s="59"/>
      <c r="BW29" s="59"/>
      <c r="BX29" s="61"/>
      <c r="BY29" s="59"/>
      <c r="BZ29" s="59"/>
      <c r="CA29" s="61"/>
      <c r="CB29" s="58"/>
      <c r="CC29" s="59"/>
      <c r="CD29" s="60"/>
      <c r="CE29" s="62"/>
      <c r="CG29" s="57" t="s">
        <v>37</v>
      </c>
      <c r="CH29" s="58"/>
      <c r="CI29" s="59"/>
      <c r="CJ29" s="60"/>
      <c r="CK29" s="59"/>
      <c r="CL29" s="59"/>
      <c r="CM29" s="61"/>
      <c r="CN29" s="59"/>
      <c r="CO29" s="59"/>
      <c r="CP29" s="61"/>
      <c r="CQ29" s="59"/>
      <c r="CR29" s="59"/>
      <c r="CS29" s="61"/>
      <c r="CT29" s="59"/>
      <c r="CU29" s="59"/>
      <c r="CV29" s="61"/>
      <c r="CW29" s="58"/>
      <c r="CX29" s="59"/>
      <c r="CY29" s="60"/>
      <c r="CZ29" s="62"/>
      <c r="DB29" s="57" t="s">
        <v>37</v>
      </c>
      <c r="DC29" s="58"/>
      <c r="DD29" s="59"/>
      <c r="DE29" s="60"/>
      <c r="DF29" s="59"/>
      <c r="DG29" s="59"/>
      <c r="DH29" s="61"/>
      <c r="DI29" s="59"/>
      <c r="DJ29" s="59"/>
      <c r="DK29" s="61"/>
      <c r="DL29" s="59"/>
      <c r="DM29" s="59"/>
      <c r="DN29" s="61"/>
      <c r="DO29" s="59"/>
      <c r="DP29" s="59"/>
      <c r="DQ29" s="61"/>
      <c r="DR29" s="58"/>
      <c r="DS29" s="59"/>
      <c r="DT29" s="60"/>
      <c r="DU29" s="62"/>
    </row>
    <row r="30" spans="1:125" s="2" customFormat="1" ht="12.75" x14ac:dyDescent="0.2">
      <c r="A30" s="68" t="s">
        <v>38</v>
      </c>
      <c r="B30" s="69">
        <v>23.262819799999999</v>
      </c>
      <c r="C30" s="68">
        <v>122.883215169005</v>
      </c>
      <c r="D30" s="70"/>
      <c r="E30" s="68">
        <v>18.579412999999999</v>
      </c>
      <c r="F30" s="68">
        <v>98.1436483204334</v>
      </c>
      <c r="G30" s="71">
        <v>79.867415729197205</v>
      </c>
      <c r="H30" s="68">
        <v>4.0548199</v>
      </c>
      <c r="I30" s="68">
        <v>21.4191276262762</v>
      </c>
      <c r="J30" s="71">
        <v>17.4304746151195</v>
      </c>
      <c r="K30" s="68">
        <v>5.4855300000000003E-2</v>
      </c>
      <c r="L30" s="68">
        <v>0.28976691953141198</v>
      </c>
      <c r="M30" s="71">
        <v>0.23580675288556399</v>
      </c>
      <c r="N30" s="68">
        <v>0.57373160000000001</v>
      </c>
      <c r="O30" s="68">
        <v>3.0306723027643301</v>
      </c>
      <c r="P30" s="71">
        <v>2.4663029027977101</v>
      </c>
      <c r="Q30" s="69">
        <v>25.991311499999998</v>
      </c>
      <c r="R30" s="68">
        <v>137.29616405226801</v>
      </c>
      <c r="S30" s="70"/>
      <c r="T30" s="72">
        <v>-10.4977068971683</v>
      </c>
      <c r="V30" s="68" t="s">
        <v>38</v>
      </c>
      <c r="W30" s="69">
        <v>27.4964087</v>
      </c>
      <c r="X30" s="68">
        <v>145.246669823622</v>
      </c>
      <c r="Y30" s="70"/>
      <c r="Z30" s="68">
        <v>22.379895600000001</v>
      </c>
      <c r="AA30" s="68">
        <v>118.219267918444</v>
      </c>
      <c r="AB30" s="71">
        <v>81.392067757561406</v>
      </c>
      <c r="AC30" s="68">
        <v>4.4443415000000002</v>
      </c>
      <c r="AD30" s="68">
        <v>23.476731433436999</v>
      </c>
      <c r="AE30" s="71">
        <v>16.163352634484198</v>
      </c>
      <c r="AF30" s="68">
        <v>5.9588000000000002E-2</v>
      </c>
      <c r="AG30" s="68">
        <v>0.314766872135195</v>
      </c>
      <c r="AH30" s="71">
        <v>0.21671193736656999</v>
      </c>
      <c r="AI30" s="68">
        <v>0.61258360000000001</v>
      </c>
      <c r="AJ30" s="68">
        <v>3.23590359960592</v>
      </c>
      <c r="AK30" s="71">
        <v>2.22786767058783</v>
      </c>
      <c r="AL30" s="69">
        <v>31.328522299999999</v>
      </c>
      <c r="AM30" s="68">
        <v>165.489376602482</v>
      </c>
      <c r="AN30" s="70"/>
      <c r="AO30" s="72">
        <v>-12.232027937047</v>
      </c>
      <c r="AQ30" s="68" t="s">
        <v>38</v>
      </c>
      <c r="AR30" s="69">
        <v>27.816687300000002</v>
      </c>
      <c r="AS30" s="68">
        <v>146.93850531287899</v>
      </c>
      <c r="AT30" s="70"/>
      <c r="AU30" s="68">
        <v>22.5940765</v>
      </c>
      <c r="AV30" s="68">
        <v>119.350654304362</v>
      </c>
      <c r="AW30" s="71">
        <v>81.224900205855903</v>
      </c>
      <c r="AX30" s="68">
        <v>4.5815045999999997</v>
      </c>
      <c r="AY30" s="68">
        <v>24.201279999580599</v>
      </c>
      <c r="AZ30" s="71">
        <v>16.4703458416488</v>
      </c>
      <c r="BA30" s="68">
        <v>5.7727000000000001E-2</v>
      </c>
      <c r="BB30" s="68">
        <v>0.30493635006626202</v>
      </c>
      <c r="BC30" s="71">
        <v>0.20752650873707701</v>
      </c>
      <c r="BD30" s="68">
        <v>0.58337919999999999</v>
      </c>
      <c r="BE30" s="68">
        <v>3.0816346588697798</v>
      </c>
      <c r="BF30" s="71">
        <v>2.0972274437581899</v>
      </c>
      <c r="BG30" s="69">
        <v>31.546912299999999</v>
      </c>
      <c r="BH30" s="68">
        <v>166.64299708320999</v>
      </c>
      <c r="BI30" s="70"/>
      <c r="BJ30" s="72">
        <v>-11.8243743302891</v>
      </c>
      <c r="BL30" s="68" t="s">
        <v>38</v>
      </c>
      <c r="BM30" s="69">
        <v>29.7403409</v>
      </c>
      <c r="BN30" s="68">
        <v>157.099987939307</v>
      </c>
      <c r="BO30" s="70"/>
      <c r="BP30" s="68">
        <v>24.328507699999999</v>
      </c>
      <c r="BQ30" s="68">
        <v>128.51259099896001</v>
      </c>
      <c r="BR30" s="71">
        <v>81.803055929328593</v>
      </c>
      <c r="BS30" s="68">
        <v>4.7663351</v>
      </c>
      <c r="BT30" s="68">
        <v>25.177626216271602</v>
      </c>
      <c r="BU30" s="71">
        <v>16.0264978670772</v>
      </c>
      <c r="BV30" s="68">
        <v>5.8515299999999999E-2</v>
      </c>
      <c r="BW30" s="68">
        <v>0.30910045567987798</v>
      </c>
      <c r="BX30" s="71">
        <v>0.19675396525128599</v>
      </c>
      <c r="BY30" s="68">
        <v>0.58698280000000003</v>
      </c>
      <c r="BZ30" s="68">
        <v>3.1006702683956302</v>
      </c>
      <c r="CA30" s="71">
        <v>1.9736922383428399</v>
      </c>
      <c r="CB30" s="69">
        <v>33.989379800000002</v>
      </c>
      <c r="CC30" s="68">
        <v>179.54505547192699</v>
      </c>
      <c r="CD30" s="70"/>
      <c r="CE30" s="72">
        <v>-12.5010780573289</v>
      </c>
      <c r="CG30" s="68" t="s">
        <v>38</v>
      </c>
      <c r="CH30" s="69">
        <v>24.355814599999999</v>
      </c>
      <c r="CI30" s="68">
        <v>128.656836610504</v>
      </c>
      <c r="CJ30" s="70"/>
      <c r="CK30" s="68">
        <v>19.917919000000001</v>
      </c>
      <c r="CL30" s="68">
        <v>105.214154914952</v>
      </c>
      <c r="CM30" s="71">
        <v>81.778907119780797</v>
      </c>
      <c r="CN30" s="68">
        <v>3.8831630000000001</v>
      </c>
      <c r="CO30" s="68">
        <v>20.512369461991</v>
      </c>
      <c r="CP30" s="71">
        <v>15.943474130403301</v>
      </c>
      <c r="CQ30" s="68">
        <v>5.0220800000000003E-2</v>
      </c>
      <c r="CR30" s="68">
        <v>0.26528569732374302</v>
      </c>
      <c r="CS30" s="71">
        <v>0.20619634705217399</v>
      </c>
      <c r="CT30" s="68">
        <v>0.50451179999999995</v>
      </c>
      <c r="CU30" s="68">
        <v>2.6650265362371202</v>
      </c>
      <c r="CV30" s="71">
        <v>2.07142240276373</v>
      </c>
      <c r="CW30" s="69">
        <v>27.8075397</v>
      </c>
      <c r="CX30" s="68">
        <v>146.890184150236</v>
      </c>
      <c r="CY30" s="70"/>
      <c r="CZ30" s="72">
        <v>-12.4129108049066</v>
      </c>
      <c r="DB30" s="68" t="s">
        <v>38</v>
      </c>
      <c r="DC30" s="69">
        <v>32.6918261</v>
      </c>
      <c r="DD30" s="68">
        <v>172.69087477151001</v>
      </c>
      <c r="DE30" s="70"/>
      <c r="DF30" s="68">
        <v>26.455067199999998</v>
      </c>
      <c r="DG30" s="68">
        <v>139.74590109871801</v>
      </c>
      <c r="DH30" s="71">
        <v>80.922574098728603</v>
      </c>
      <c r="DI30" s="68">
        <v>5.4723170999999997</v>
      </c>
      <c r="DJ30" s="68">
        <v>28.906896302929201</v>
      </c>
      <c r="DK30" s="71">
        <v>16.739098890532802</v>
      </c>
      <c r="DL30" s="68">
        <v>7.0136599999999993E-2</v>
      </c>
      <c r="DM30" s="68">
        <v>0.37048865886080001</v>
      </c>
      <c r="DN30" s="71">
        <v>0.21453864273430701</v>
      </c>
      <c r="DO30" s="68">
        <v>0.69430519999999996</v>
      </c>
      <c r="DP30" s="68">
        <v>3.66758871100224</v>
      </c>
      <c r="DQ30" s="71">
        <v>2.1237883680043201</v>
      </c>
      <c r="DR30" s="69">
        <v>36.9349031</v>
      </c>
      <c r="DS30" s="68">
        <v>195.10444924151699</v>
      </c>
      <c r="DT30" s="70"/>
      <c r="DU30" s="72">
        <v>-11.487987361201499</v>
      </c>
    </row>
    <row r="31" spans="1:125" s="2" customFormat="1" ht="12.75" x14ac:dyDescent="0.2">
      <c r="A31" s="68" t="s">
        <v>39</v>
      </c>
      <c r="B31" s="69">
        <v>15.740984299999999</v>
      </c>
      <c r="C31" s="68">
        <v>83.149969665708099</v>
      </c>
      <c r="D31" s="70"/>
      <c r="E31" s="68">
        <v>7.7763736000000003</v>
      </c>
      <c r="F31" s="68">
        <v>41.077814234857797</v>
      </c>
      <c r="G31" s="71">
        <v>49.402079639962501</v>
      </c>
      <c r="H31" s="68">
        <v>2.1943690999999999</v>
      </c>
      <c r="I31" s="68">
        <v>11.5915066442425</v>
      </c>
      <c r="J31" s="71">
        <v>13.940482108225</v>
      </c>
      <c r="K31" s="68">
        <v>0.1020557</v>
      </c>
      <c r="L31" s="68">
        <v>0.53909769538443697</v>
      </c>
      <c r="M31" s="71">
        <v>0.64834382688508296</v>
      </c>
      <c r="N31" s="68">
        <v>5.6681859000000001</v>
      </c>
      <c r="O31" s="68">
        <v>29.941551091223399</v>
      </c>
      <c r="P31" s="71">
        <v>36.009094424927397</v>
      </c>
      <c r="Q31" s="69">
        <v>16.441943299999998</v>
      </c>
      <c r="R31" s="68">
        <v>86.852706322837307</v>
      </c>
      <c r="S31" s="70"/>
      <c r="T31" s="72">
        <v>-4.2632369374488999</v>
      </c>
      <c r="V31" s="68" t="s">
        <v>39</v>
      </c>
      <c r="W31" s="69">
        <v>25.513278</v>
      </c>
      <c r="X31" s="68">
        <v>134.771006141768</v>
      </c>
      <c r="Y31" s="70"/>
      <c r="Z31" s="68">
        <v>13.186640199999999</v>
      </c>
      <c r="AA31" s="68">
        <v>69.656935787847004</v>
      </c>
      <c r="AB31" s="71">
        <v>51.685401617150099</v>
      </c>
      <c r="AC31" s="68">
        <v>3.5314670000000001</v>
      </c>
      <c r="AD31" s="68">
        <v>18.654575109731201</v>
      </c>
      <c r="AE31" s="71">
        <v>13.8416827504486</v>
      </c>
      <c r="AF31" s="68">
        <v>0.1412236</v>
      </c>
      <c r="AG31" s="68">
        <v>0.74599769825589002</v>
      </c>
      <c r="AH31" s="71">
        <v>0.55352981298600701</v>
      </c>
      <c r="AI31" s="68">
        <v>8.6539471999999993</v>
      </c>
      <c r="AJ31" s="68">
        <v>45.713497545934302</v>
      </c>
      <c r="AK31" s="71">
        <v>33.919385819415297</v>
      </c>
      <c r="AL31" s="69">
        <v>27.112689899999999</v>
      </c>
      <c r="AM31" s="68">
        <v>143.219718651314</v>
      </c>
      <c r="AN31" s="70"/>
      <c r="AO31" s="72">
        <v>-5.8991265931160903</v>
      </c>
      <c r="AQ31" s="68" t="s">
        <v>39</v>
      </c>
      <c r="AR31" s="69">
        <v>12.2679773</v>
      </c>
      <c r="AS31" s="68">
        <v>64.804202895659898</v>
      </c>
      <c r="AT31" s="70"/>
      <c r="AU31" s="68">
        <v>4.7252068999999999</v>
      </c>
      <c r="AV31" s="68">
        <v>24.960371150309498</v>
      </c>
      <c r="AW31" s="71">
        <v>38.516593114335201</v>
      </c>
      <c r="AX31" s="68">
        <v>1.1203320999999999</v>
      </c>
      <c r="AY31" s="68">
        <v>5.9180276376058103</v>
      </c>
      <c r="AZ31" s="71">
        <v>9.1321663922544101</v>
      </c>
      <c r="BA31" s="68">
        <v>9.57596E-2</v>
      </c>
      <c r="BB31" s="68">
        <v>0.50583925906084204</v>
      </c>
      <c r="BC31" s="71">
        <v>0.78056551343635105</v>
      </c>
      <c r="BD31" s="68">
        <v>6.3266787000000004</v>
      </c>
      <c r="BE31" s="68">
        <v>33.419964848683698</v>
      </c>
      <c r="BF31" s="71">
        <v>51.5706749799741</v>
      </c>
      <c r="BG31" s="69">
        <v>13.227494399999999</v>
      </c>
      <c r="BH31" s="68">
        <v>69.872743479791495</v>
      </c>
      <c r="BI31" s="70"/>
      <c r="BJ31" s="72">
        <v>-7.2539596009959304</v>
      </c>
      <c r="BL31" s="68" t="s">
        <v>39</v>
      </c>
      <c r="BM31" s="69">
        <v>12.347985299999999</v>
      </c>
      <c r="BN31" s="68">
        <v>65.226836108820095</v>
      </c>
      <c r="BO31" s="70"/>
      <c r="BP31" s="68">
        <v>5.3851269999999998</v>
      </c>
      <c r="BQ31" s="68">
        <v>28.4463244586291</v>
      </c>
      <c r="BR31" s="71">
        <v>43.6113816883148</v>
      </c>
      <c r="BS31" s="68">
        <v>1.6645596</v>
      </c>
      <c r="BT31" s="68">
        <v>8.7928478682723394</v>
      </c>
      <c r="BU31" s="71">
        <v>13.480414493204799</v>
      </c>
      <c r="BV31" s="68">
        <v>9.9210900000000005E-2</v>
      </c>
      <c r="BW31" s="68">
        <v>0.52407036105789195</v>
      </c>
      <c r="BX31" s="71">
        <v>0.80345819653672601</v>
      </c>
      <c r="BY31" s="68">
        <v>5.1990878</v>
      </c>
      <c r="BZ31" s="68">
        <v>27.4635934208608</v>
      </c>
      <c r="CA31" s="71">
        <v>42.1047456219437</v>
      </c>
      <c r="CB31" s="69">
        <v>12.313053500000001</v>
      </c>
      <c r="CC31" s="68">
        <v>65.042312825205101</v>
      </c>
      <c r="CD31" s="70"/>
      <c r="CE31" s="72">
        <v>0.28369729734382299</v>
      </c>
      <c r="CG31" s="68" t="s">
        <v>39</v>
      </c>
      <c r="CH31" s="69">
        <v>4.8048529000000002</v>
      </c>
      <c r="CI31" s="68">
        <v>25.3810921394026</v>
      </c>
      <c r="CJ31" s="70"/>
      <c r="CK31" s="68">
        <v>1.570371</v>
      </c>
      <c r="CL31" s="68">
        <v>8.2953072390719402</v>
      </c>
      <c r="CM31" s="71">
        <v>32.683019286605003</v>
      </c>
      <c r="CN31" s="68">
        <v>0.44455630000000002</v>
      </c>
      <c r="CO31" s="68">
        <v>2.3483183869066799</v>
      </c>
      <c r="CP31" s="71">
        <v>9.2522353806086297</v>
      </c>
      <c r="CQ31" s="68">
        <v>6.1553099999999999E-2</v>
      </c>
      <c r="CR31" s="68">
        <v>0.32514729068310599</v>
      </c>
      <c r="CS31" s="71">
        <v>1.2810610705688801</v>
      </c>
      <c r="CT31" s="68">
        <v>2.7283724999999999</v>
      </c>
      <c r="CU31" s="68">
        <v>14.4123192227409</v>
      </c>
      <c r="CV31" s="71">
        <v>56.783684262217498</v>
      </c>
      <c r="CW31" s="69">
        <v>5.5827197999999996</v>
      </c>
      <c r="CX31" s="68">
        <v>29.4900860819833</v>
      </c>
      <c r="CY31" s="70"/>
      <c r="CZ31" s="72">
        <v>-13.933475579412001</v>
      </c>
      <c r="DB31" s="68" t="s">
        <v>39</v>
      </c>
      <c r="DC31" s="69">
        <v>26.323295999999999</v>
      </c>
      <c r="DD31" s="68">
        <v>139.04983463464001</v>
      </c>
      <c r="DE31" s="70"/>
      <c r="DF31" s="68">
        <v>13.6098523</v>
      </c>
      <c r="DG31" s="68">
        <v>71.892505851731798</v>
      </c>
      <c r="DH31" s="71">
        <v>51.702690650897203</v>
      </c>
      <c r="DI31" s="68">
        <v>3.8180162000000002</v>
      </c>
      <c r="DJ31" s="68">
        <v>20.1682388574126</v>
      </c>
      <c r="DK31" s="71">
        <v>14.504324230521901</v>
      </c>
      <c r="DL31" s="68">
        <v>0.15036649999999999</v>
      </c>
      <c r="DM31" s="68">
        <v>0.79429403367988305</v>
      </c>
      <c r="DN31" s="71">
        <v>0.57122975785403196</v>
      </c>
      <c r="DO31" s="68">
        <v>8.7450609999999998</v>
      </c>
      <c r="DP31" s="68">
        <v>46.194795891815197</v>
      </c>
      <c r="DQ31" s="71">
        <v>33.221755360726902</v>
      </c>
      <c r="DR31" s="69">
        <v>28.1825689</v>
      </c>
      <c r="DS31" s="68">
        <v>148.87123349311301</v>
      </c>
      <c r="DT31" s="70"/>
      <c r="DU31" s="72">
        <v>-6.5972442277964296</v>
      </c>
    </row>
    <row r="32" spans="1:125" s="2" customFormat="1" ht="12.75" x14ac:dyDescent="0.2">
      <c r="A32" s="68" t="s">
        <v>40</v>
      </c>
      <c r="B32" s="69">
        <v>86.097863399999994</v>
      </c>
      <c r="C32" s="68">
        <v>454.80222796437698</v>
      </c>
      <c r="D32" s="70"/>
      <c r="E32" s="68">
        <v>60.455706499999998</v>
      </c>
      <c r="F32" s="68">
        <v>319.35043360623598</v>
      </c>
      <c r="G32" s="71">
        <v>70.2174294606247</v>
      </c>
      <c r="H32" s="68">
        <v>23.593365500000001</v>
      </c>
      <c r="I32" s="68">
        <v>124.62928545306799</v>
      </c>
      <c r="J32" s="71">
        <v>27.402962824278401</v>
      </c>
      <c r="K32" s="68">
        <v>0.20490729999999999</v>
      </c>
      <c r="L32" s="68">
        <v>1.0823996425231299</v>
      </c>
      <c r="M32" s="71">
        <v>0.23799347847695801</v>
      </c>
      <c r="N32" s="68">
        <v>1.8438840999999999</v>
      </c>
      <c r="O32" s="68">
        <v>9.74010926254984</v>
      </c>
      <c r="P32" s="71">
        <v>2.14161423661995</v>
      </c>
      <c r="Q32" s="69">
        <v>84.629229600000002</v>
      </c>
      <c r="R32" s="68">
        <v>447.04433598045398</v>
      </c>
      <c r="S32" s="70"/>
      <c r="T32" s="72">
        <v>1.7353741809319201</v>
      </c>
      <c r="V32" s="68" t="s">
        <v>40</v>
      </c>
      <c r="W32" s="69">
        <v>104.4457704</v>
      </c>
      <c r="X32" s="68">
        <v>551.72297201716401</v>
      </c>
      <c r="Y32" s="70"/>
      <c r="Z32" s="68">
        <v>74.158022000000003</v>
      </c>
      <c r="AA32" s="68">
        <v>391.73136585676701</v>
      </c>
      <c r="AB32" s="71">
        <v>71.001460103165698</v>
      </c>
      <c r="AC32" s="68">
        <v>29.079917600000002</v>
      </c>
      <c r="AD32" s="68">
        <v>153.61137653388599</v>
      </c>
      <c r="AE32" s="71">
        <v>27.842120833262602</v>
      </c>
      <c r="AF32" s="68">
        <v>0.25075530000000001</v>
      </c>
      <c r="AG32" s="68">
        <v>1.3245865182976899</v>
      </c>
      <c r="AH32" s="71">
        <v>0.24008181378688001</v>
      </c>
      <c r="AI32" s="68">
        <v>0.95707549999999997</v>
      </c>
      <c r="AJ32" s="68">
        <v>5.0556431082135402</v>
      </c>
      <c r="AK32" s="71">
        <v>0.91633724978488895</v>
      </c>
      <c r="AL32" s="69">
        <v>102.13921329999999</v>
      </c>
      <c r="AM32" s="68">
        <v>539.53884494848899</v>
      </c>
      <c r="AN32" s="70"/>
      <c r="AO32" s="72">
        <v>2.2582483509298701</v>
      </c>
      <c r="AQ32" s="68" t="s">
        <v>40</v>
      </c>
      <c r="AR32" s="69">
        <v>94.538434899999999</v>
      </c>
      <c r="AS32" s="68">
        <v>499.388592502346</v>
      </c>
      <c r="AT32" s="70"/>
      <c r="AU32" s="68">
        <v>66.0396128</v>
      </c>
      <c r="AV32" s="68">
        <v>348.84678724030698</v>
      </c>
      <c r="AW32" s="71">
        <v>69.854776916769097</v>
      </c>
      <c r="AX32" s="68">
        <v>26.478027099999998</v>
      </c>
      <c r="AY32" s="68">
        <v>139.867184174296</v>
      </c>
      <c r="AZ32" s="71">
        <v>28.007685052124799</v>
      </c>
      <c r="BA32" s="68">
        <v>0.23476340000000001</v>
      </c>
      <c r="BB32" s="68">
        <v>1.24011111481882</v>
      </c>
      <c r="BC32" s="71">
        <v>0.24832587957302801</v>
      </c>
      <c r="BD32" s="68">
        <v>1.7860316000000001</v>
      </c>
      <c r="BE32" s="68">
        <v>9.4345099729243902</v>
      </c>
      <c r="BF32" s="71">
        <v>1.88921215153309</v>
      </c>
      <c r="BG32" s="69">
        <v>91.868895600000002</v>
      </c>
      <c r="BH32" s="68">
        <v>485.28705300608902</v>
      </c>
      <c r="BI32" s="70"/>
      <c r="BJ32" s="72">
        <v>2.9058140762062399</v>
      </c>
      <c r="BL32" s="68" t="s">
        <v>40</v>
      </c>
      <c r="BM32" s="69">
        <v>89.834627900000001</v>
      </c>
      <c r="BN32" s="68">
        <v>474.54126390401001</v>
      </c>
      <c r="BO32" s="70"/>
      <c r="BP32" s="68">
        <v>61.518176799999999</v>
      </c>
      <c r="BQ32" s="68">
        <v>324.962812828018</v>
      </c>
      <c r="BR32" s="71">
        <v>68.479358392266406</v>
      </c>
      <c r="BS32" s="68">
        <v>25.381354300000002</v>
      </c>
      <c r="BT32" s="68">
        <v>134.07413411368401</v>
      </c>
      <c r="BU32" s="71">
        <v>28.2534195257684</v>
      </c>
      <c r="BV32" s="68">
        <v>0.2228656</v>
      </c>
      <c r="BW32" s="68">
        <v>1.1772623316529101</v>
      </c>
      <c r="BX32" s="71">
        <v>0.248084291335947</v>
      </c>
      <c r="BY32" s="68">
        <v>2.7122312000000002</v>
      </c>
      <c r="BZ32" s="68">
        <v>14.327054630655301</v>
      </c>
      <c r="CA32" s="71">
        <v>3.0191377906291699</v>
      </c>
      <c r="CB32" s="69">
        <v>87.225802700000003</v>
      </c>
      <c r="CC32" s="68">
        <v>460.76043977580503</v>
      </c>
      <c r="CD32" s="70"/>
      <c r="CE32" s="72">
        <v>2.9908870073373701</v>
      </c>
      <c r="CG32" s="68" t="s">
        <v>40</v>
      </c>
      <c r="CH32" s="69">
        <v>64.348500799999997</v>
      </c>
      <c r="CI32" s="68">
        <v>339.913679321426</v>
      </c>
      <c r="CJ32" s="70"/>
      <c r="CK32" s="68">
        <v>42.791155699999997</v>
      </c>
      <c r="CL32" s="68">
        <v>226.03944141000099</v>
      </c>
      <c r="CM32" s="71">
        <v>66.499071723517105</v>
      </c>
      <c r="CN32" s="68">
        <v>18.6422244</v>
      </c>
      <c r="CO32" s="68">
        <v>98.475442438585304</v>
      </c>
      <c r="CP32" s="71">
        <v>28.9707206356547</v>
      </c>
      <c r="CQ32" s="68">
        <v>0.1624034</v>
      </c>
      <c r="CR32" s="68">
        <v>0.85787759686717102</v>
      </c>
      <c r="CS32" s="71">
        <v>0.25238101584489397</v>
      </c>
      <c r="CT32" s="68">
        <v>2.7527173</v>
      </c>
      <c r="CU32" s="68">
        <v>14.540917875972299</v>
      </c>
      <c r="CV32" s="71">
        <v>4.2778266249833097</v>
      </c>
      <c r="CW32" s="69">
        <v>60.700906799999998</v>
      </c>
      <c r="CX32" s="68">
        <v>320.64567646516099</v>
      </c>
      <c r="CY32" s="70"/>
      <c r="CZ32" s="72">
        <v>6.0091260448847397</v>
      </c>
      <c r="DB32" s="68" t="s">
        <v>40</v>
      </c>
      <c r="DC32" s="69">
        <v>115.166878</v>
      </c>
      <c r="DD32" s="68">
        <v>608.35601063361196</v>
      </c>
      <c r="DE32" s="70"/>
      <c r="DF32" s="68">
        <v>81.141362799999996</v>
      </c>
      <c r="DG32" s="68">
        <v>428.62007399716498</v>
      </c>
      <c r="DH32" s="71">
        <v>70.455467934105201</v>
      </c>
      <c r="DI32" s="68">
        <v>31.897444</v>
      </c>
      <c r="DJ32" s="68">
        <v>168.494641152372</v>
      </c>
      <c r="DK32" s="71">
        <v>27.696716759136301</v>
      </c>
      <c r="DL32" s="68">
        <v>0.27905380000000002</v>
      </c>
      <c r="DM32" s="68">
        <v>1.47407014471773</v>
      </c>
      <c r="DN32" s="71">
        <v>0.24230386795759101</v>
      </c>
      <c r="DO32" s="68">
        <v>1.8490173999999999</v>
      </c>
      <c r="DP32" s="68">
        <v>9.7672253393561004</v>
      </c>
      <c r="DQ32" s="71">
        <v>1.6055114388010101</v>
      </c>
      <c r="DR32" s="69">
        <v>112.2926052</v>
      </c>
      <c r="DS32" s="68">
        <v>593.17298957367905</v>
      </c>
      <c r="DT32" s="70"/>
      <c r="DU32" s="72">
        <v>2.5596278533931498</v>
      </c>
    </row>
    <row r="33" spans="1:125" s="2" customFormat="1" ht="12.75" x14ac:dyDescent="0.2">
      <c r="A33" s="68" t="s">
        <v>41</v>
      </c>
      <c r="B33" s="69">
        <v>8.0573274999999995</v>
      </c>
      <c r="C33" s="68">
        <v>42.561921442973301</v>
      </c>
      <c r="D33" s="70"/>
      <c r="E33" s="68">
        <v>6.1715334000000004</v>
      </c>
      <c r="F33" s="68">
        <v>32.6004273443627</v>
      </c>
      <c r="G33" s="71">
        <v>76.595290435941706</v>
      </c>
      <c r="H33" s="68">
        <v>1.8606545999999999</v>
      </c>
      <c r="I33" s="68">
        <v>9.8286975324891408</v>
      </c>
      <c r="J33" s="71">
        <v>23.092701643317799</v>
      </c>
      <c r="K33" s="68">
        <v>2.5139499999999999E-2</v>
      </c>
      <c r="L33" s="68">
        <v>0.132796566121413</v>
      </c>
      <c r="M33" s="71">
        <v>0.31200792074046901</v>
      </c>
      <c r="N33" s="74"/>
      <c r="O33" s="74"/>
      <c r="P33" s="72"/>
      <c r="Q33" s="69">
        <v>8.1061305000000008</v>
      </c>
      <c r="R33" s="68">
        <v>42.819717772113599</v>
      </c>
      <c r="S33" s="70"/>
      <c r="T33" s="72">
        <v>-0.60205050979625196</v>
      </c>
      <c r="V33" s="68" t="s">
        <v>41</v>
      </c>
      <c r="W33" s="69">
        <v>10.422926</v>
      </c>
      <c r="X33" s="68">
        <v>55.057928031090199</v>
      </c>
      <c r="Y33" s="70"/>
      <c r="Z33" s="68">
        <v>7.3664361999999999</v>
      </c>
      <c r="AA33" s="68">
        <v>38.912366272697099</v>
      </c>
      <c r="AB33" s="71">
        <v>70.675319003512101</v>
      </c>
      <c r="AC33" s="68">
        <v>3.0198754999999999</v>
      </c>
      <c r="AD33" s="68">
        <v>15.952150858775401</v>
      </c>
      <c r="AE33" s="71">
        <v>28.973394802956498</v>
      </c>
      <c r="AF33" s="68">
        <v>3.6614300000000002E-2</v>
      </c>
      <c r="AG33" s="68">
        <v>0.193410899617703</v>
      </c>
      <c r="AH33" s="71">
        <v>0.35128619353145202</v>
      </c>
      <c r="AI33" s="74"/>
      <c r="AJ33" s="74"/>
      <c r="AK33" s="72"/>
      <c r="AL33" s="69">
        <v>9.7670940000000002</v>
      </c>
      <c r="AM33" s="68">
        <v>51.593569648762099</v>
      </c>
      <c r="AN33" s="70"/>
      <c r="AO33" s="72">
        <v>6.7147096157772204</v>
      </c>
      <c r="AQ33" s="68" t="s">
        <v>41</v>
      </c>
      <c r="AR33" s="69">
        <v>5.1826058000000002</v>
      </c>
      <c r="AS33" s="68">
        <v>27.376529119549598</v>
      </c>
      <c r="AT33" s="70"/>
      <c r="AU33" s="68">
        <v>3.5821868000000001</v>
      </c>
      <c r="AV33" s="68">
        <v>18.922496718130901</v>
      </c>
      <c r="AW33" s="71">
        <v>69.119414793230106</v>
      </c>
      <c r="AX33" s="68">
        <v>1.5777266999999999</v>
      </c>
      <c r="AY33" s="68">
        <v>8.3341628925821194</v>
      </c>
      <c r="AZ33" s="71">
        <v>30.442730180250201</v>
      </c>
      <c r="BA33" s="68">
        <v>2.2692299999999999E-2</v>
      </c>
      <c r="BB33" s="68">
        <v>0.11986950883656899</v>
      </c>
      <c r="BC33" s="71">
        <v>0.43785502651967101</v>
      </c>
      <c r="BD33" s="74"/>
      <c r="BE33" s="74"/>
      <c r="BF33" s="72"/>
      <c r="BG33" s="69">
        <v>4.6035596999999999</v>
      </c>
      <c r="BH33" s="68">
        <v>24.317783571468102</v>
      </c>
      <c r="BI33" s="70"/>
      <c r="BJ33" s="72">
        <v>12.5782250635307</v>
      </c>
      <c r="BL33" s="68" t="s">
        <v>41</v>
      </c>
      <c r="BM33" s="69">
        <v>14.0094697</v>
      </c>
      <c r="BN33" s="68">
        <v>74.003439580818196</v>
      </c>
      <c r="BO33" s="70"/>
      <c r="BP33" s="68">
        <v>10.7017975</v>
      </c>
      <c r="BQ33" s="68">
        <v>56.531035196671397</v>
      </c>
      <c r="BR33" s="71">
        <v>76.389740148408293</v>
      </c>
      <c r="BS33" s="68">
        <v>3.2666743</v>
      </c>
      <c r="BT33" s="68">
        <v>17.255837613201098</v>
      </c>
      <c r="BU33" s="71">
        <v>23.317615655359202</v>
      </c>
      <c r="BV33" s="68">
        <v>4.0997899999999997E-2</v>
      </c>
      <c r="BW33" s="68">
        <v>0.21656677094568599</v>
      </c>
      <c r="BX33" s="71">
        <v>0.29264419623249499</v>
      </c>
      <c r="BY33" s="74"/>
      <c r="BZ33" s="74"/>
      <c r="CA33" s="72"/>
      <c r="CB33" s="69">
        <v>14.3824668</v>
      </c>
      <c r="CC33" s="68">
        <v>75.973754585223404</v>
      </c>
      <c r="CD33" s="70"/>
      <c r="CE33" s="72">
        <v>-2.5934153381810798</v>
      </c>
      <c r="CG33" s="68" t="s">
        <v>41</v>
      </c>
      <c r="CH33" s="69">
        <v>0.34854960000000001</v>
      </c>
      <c r="CI33" s="68">
        <v>1.84117385003648</v>
      </c>
      <c r="CJ33" s="70"/>
      <c r="CK33" s="68">
        <v>0.24600440000000001</v>
      </c>
      <c r="CL33" s="68">
        <v>1.2994904262518501</v>
      </c>
      <c r="CM33" s="71">
        <v>70.579452680479307</v>
      </c>
      <c r="CN33" s="68">
        <v>9.8575599999999999E-2</v>
      </c>
      <c r="CO33" s="68">
        <v>0.52071446064392402</v>
      </c>
      <c r="CP33" s="71">
        <v>28.281656326674899</v>
      </c>
      <c r="CQ33" s="68">
        <v>3.9696000000000002E-3</v>
      </c>
      <c r="CR33" s="68">
        <v>2.0968963140697301E-2</v>
      </c>
      <c r="CS33" s="71">
        <v>1.13889099284578</v>
      </c>
      <c r="CT33" s="74"/>
      <c r="CU33" s="74"/>
      <c r="CV33" s="72"/>
      <c r="CW33" s="69">
        <v>0.2449578</v>
      </c>
      <c r="CX33" s="68">
        <v>1.2939618800953001</v>
      </c>
      <c r="CY33" s="70"/>
      <c r="CZ33" s="72">
        <v>42.2896515236502</v>
      </c>
      <c r="DB33" s="68" t="s">
        <v>41</v>
      </c>
      <c r="DC33" s="69">
        <v>13.313371099999999</v>
      </c>
      <c r="DD33" s="68">
        <v>70.326377437103204</v>
      </c>
      <c r="DE33" s="70"/>
      <c r="DF33" s="68">
        <v>9.5860520999999999</v>
      </c>
      <c r="DG33" s="68">
        <v>50.637236283178197</v>
      </c>
      <c r="DH33" s="71">
        <v>72.003191588342304</v>
      </c>
      <c r="DI33" s="68">
        <v>3.6787584</v>
      </c>
      <c r="DJ33" s="68">
        <v>19.4326252753755</v>
      </c>
      <c r="DK33" s="71">
        <v>27.632057818924601</v>
      </c>
      <c r="DL33" s="68">
        <v>4.8560600000000002E-2</v>
      </c>
      <c r="DM33" s="68">
        <v>0.25651587854951302</v>
      </c>
      <c r="DN33" s="71">
        <v>0.364750592733046</v>
      </c>
      <c r="DO33" s="74"/>
      <c r="DP33" s="74"/>
      <c r="DQ33" s="72"/>
      <c r="DR33" s="69">
        <v>12.5317439</v>
      </c>
      <c r="DS33" s="68">
        <v>66.197520134965302</v>
      </c>
      <c r="DT33" s="70"/>
      <c r="DU33" s="72">
        <v>6.2371782110867997</v>
      </c>
    </row>
    <row r="34" spans="1:125" s="2" customFormat="1" ht="12.75" x14ac:dyDescent="0.2">
      <c r="A34" s="68" t="s">
        <v>42</v>
      </c>
      <c r="B34" s="69">
        <v>8.0189990000000009</v>
      </c>
      <c r="C34" s="68">
        <v>42.359455475687398</v>
      </c>
      <c r="D34" s="70"/>
      <c r="E34" s="68">
        <v>4.3882256000000002</v>
      </c>
      <c r="F34" s="68">
        <v>23.1803055369469</v>
      </c>
      <c r="G34" s="71">
        <v>54.722860047744099</v>
      </c>
      <c r="H34" s="68">
        <v>3.1417761</v>
      </c>
      <c r="I34" s="68">
        <v>16.5960769944639</v>
      </c>
      <c r="J34" s="71">
        <v>39.179155652719302</v>
      </c>
      <c r="K34" s="68">
        <v>7.5302900000000006E-2</v>
      </c>
      <c r="L34" s="68">
        <v>0.39777905443561501</v>
      </c>
      <c r="M34" s="71">
        <v>0.93905610912284698</v>
      </c>
      <c r="N34" s="68">
        <v>0.41369440000000002</v>
      </c>
      <c r="O34" s="68">
        <v>2.1852938898410099</v>
      </c>
      <c r="P34" s="71">
        <v>5.15892819041379</v>
      </c>
      <c r="Q34" s="69">
        <v>7.9207422000000003</v>
      </c>
      <c r="R34" s="68">
        <v>41.840425039995402</v>
      </c>
      <c r="S34" s="70"/>
      <c r="T34" s="72">
        <v>1.24049991173805</v>
      </c>
      <c r="V34" s="68" t="s">
        <v>42</v>
      </c>
      <c r="W34" s="69">
        <v>9.6578926000000003</v>
      </c>
      <c r="X34" s="68">
        <v>51.016725601121898</v>
      </c>
      <c r="Y34" s="70"/>
      <c r="Z34" s="68">
        <v>5.4422701</v>
      </c>
      <c r="AA34" s="68">
        <v>28.748176422969301</v>
      </c>
      <c r="AB34" s="71">
        <v>56.350493067193597</v>
      </c>
      <c r="AC34" s="68">
        <v>3.6207372000000002</v>
      </c>
      <c r="AD34" s="68">
        <v>19.126134847075701</v>
      </c>
      <c r="AE34" s="71">
        <v>37.489930256627602</v>
      </c>
      <c r="AF34" s="68">
        <v>8.1715700000000002E-2</v>
      </c>
      <c r="AG34" s="68">
        <v>0.43165394531345203</v>
      </c>
      <c r="AH34" s="71">
        <v>0.84610280300694196</v>
      </c>
      <c r="AI34" s="68">
        <v>0.5131696</v>
      </c>
      <c r="AJ34" s="68">
        <v>2.7107603857633999</v>
      </c>
      <c r="AK34" s="71">
        <v>5.3134738731718798</v>
      </c>
      <c r="AL34" s="69">
        <v>9.1749360000000006</v>
      </c>
      <c r="AM34" s="68">
        <v>48.465561971547999</v>
      </c>
      <c r="AN34" s="70"/>
      <c r="AO34" s="72">
        <v>5.2638688705839396</v>
      </c>
      <c r="AQ34" s="68" t="s">
        <v>42</v>
      </c>
      <c r="AR34" s="69">
        <v>6.5643832</v>
      </c>
      <c r="AS34" s="68">
        <v>34.675611991689998</v>
      </c>
      <c r="AT34" s="70"/>
      <c r="AU34" s="68">
        <v>3.4238542000000001</v>
      </c>
      <c r="AV34" s="68">
        <v>18.086122661961301</v>
      </c>
      <c r="AW34" s="71">
        <v>52.158048908540302</v>
      </c>
      <c r="AX34" s="68">
        <v>2.7499056</v>
      </c>
      <c r="AY34" s="68">
        <v>14.526065388653</v>
      </c>
      <c r="AZ34" s="71">
        <v>41.891302140923202</v>
      </c>
      <c r="BA34" s="68">
        <v>6.8399600000000005E-2</v>
      </c>
      <c r="BB34" s="68">
        <v>0.361313152770667</v>
      </c>
      <c r="BC34" s="71">
        <v>1.0419806083228</v>
      </c>
      <c r="BD34" s="68">
        <v>0.3222238</v>
      </c>
      <c r="BE34" s="68">
        <v>1.70211078830497</v>
      </c>
      <c r="BF34" s="71">
        <v>4.9086683422137796</v>
      </c>
      <c r="BG34" s="69">
        <v>5.9377665999999998</v>
      </c>
      <c r="BH34" s="68">
        <v>31.365580656354201</v>
      </c>
      <c r="BI34" s="70"/>
      <c r="BJ34" s="72">
        <v>10.553068892940299</v>
      </c>
      <c r="BL34" s="68" t="s">
        <v>42</v>
      </c>
      <c r="BM34" s="69">
        <v>11.001398399999999</v>
      </c>
      <c r="BN34" s="68">
        <v>58.113643073792403</v>
      </c>
      <c r="BO34" s="70"/>
      <c r="BP34" s="68">
        <v>6.4374269999999996</v>
      </c>
      <c r="BQ34" s="68">
        <v>34.004980220659398</v>
      </c>
      <c r="BR34" s="71">
        <v>58.5146248316941</v>
      </c>
      <c r="BS34" s="68">
        <v>3.8812568000000001</v>
      </c>
      <c r="BT34" s="68">
        <v>20.502300176033</v>
      </c>
      <c r="BU34" s="71">
        <v>35.279667719332799</v>
      </c>
      <c r="BV34" s="68">
        <v>8.22267E-2</v>
      </c>
      <c r="BW34" s="68">
        <v>0.43435324503254102</v>
      </c>
      <c r="BX34" s="71">
        <v>0.74742043702371497</v>
      </c>
      <c r="BY34" s="68">
        <v>0.60048789999999996</v>
      </c>
      <c r="BZ34" s="68">
        <v>3.1720094320674002</v>
      </c>
      <c r="CA34" s="71">
        <v>5.4582870119493201</v>
      </c>
      <c r="CB34" s="69">
        <v>11.3113744</v>
      </c>
      <c r="CC34" s="68">
        <v>59.751056243507399</v>
      </c>
      <c r="CD34" s="70"/>
      <c r="CE34" s="72">
        <v>-2.7403920075353398</v>
      </c>
      <c r="CG34" s="68" t="s">
        <v>42</v>
      </c>
      <c r="CH34" s="69">
        <v>4.6868812999999996</v>
      </c>
      <c r="CI34" s="68">
        <v>24.757920501945701</v>
      </c>
      <c r="CJ34" s="70"/>
      <c r="CK34" s="68">
        <v>2.2960531</v>
      </c>
      <c r="CL34" s="68">
        <v>12.1286408764066</v>
      </c>
      <c r="CM34" s="71">
        <v>48.9889321498285</v>
      </c>
      <c r="CN34" s="68">
        <v>2.1238127000000002</v>
      </c>
      <c r="CO34" s="68">
        <v>11.2188004393503</v>
      </c>
      <c r="CP34" s="71">
        <v>45.313985229367802</v>
      </c>
      <c r="CQ34" s="68">
        <v>5.2330500000000002E-2</v>
      </c>
      <c r="CR34" s="68">
        <v>0.276429949021126</v>
      </c>
      <c r="CS34" s="71">
        <v>1.1165313702312001</v>
      </c>
      <c r="CT34" s="68">
        <v>0.21468499999999999</v>
      </c>
      <c r="CU34" s="68">
        <v>1.1340492371676201</v>
      </c>
      <c r="CV34" s="71">
        <v>4.5805512505725297</v>
      </c>
      <c r="CW34" s="69">
        <v>4.4741834999999996</v>
      </c>
      <c r="CX34" s="68">
        <v>23.634368424077</v>
      </c>
      <c r="CY34" s="70"/>
      <c r="CZ34" s="72">
        <v>4.7538908495818299</v>
      </c>
      <c r="DB34" s="68" t="s">
        <v>42</v>
      </c>
      <c r="DC34" s="69">
        <v>9.9180398000000007</v>
      </c>
      <c r="DD34" s="68">
        <v>52.390923769188099</v>
      </c>
      <c r="DE34" s="70"/>
      <c r="DF34" s="68">
        <v>5.6763712000000002</v>
      </c>
      <c r="DG34" s="68">
        <v>29.984789012927202</v>
      </c>
      <c r="DH34" s="71">
        <v>57.232793117043101</v>
      </c>
      <c r="DI34" s="68">
        <v>3.6195436000000001</v>
      </c>
      <c r="DJ34" s="68">
        <v>19.119829790040999</v>
      </c>
      <c r="DK34" s="71">
        <v>36.494546029145802</v>
      </c>
      <c r="DL34" s="68">
        <v>8.3243800000000007E-2</v>
      </c>
      <c r="DM34" s="68">
        <v>0.43972596077478299</v>
      </c>
      <c r="DN34" s="71">
        <v>0.83931705940522605</v>
      </c>
      <c r="DO34" s="68">
        <v>0.53888119999999995</v>
      </c>
      <c r="DP34" s="68">
        <v>2.8465790054450699</v>
      </c>
      <c r="DQ34" s="71">
        <v>5.4333437944058298</v>
      </c>
      <c r="DR34" s="69">
        <v>9.4737390000000001</v>
      </c>
      <c r="DS34" s="68">
        <v>50.0439550321409</v>
      </c>
      <c r="DT34" s="70"/>
      <c r="DU34" s="72">
        <v>4.6898146550163604</v>
      </c>
    </row>
    <row r="35" spans="1:125" s="2" customFormat="1" ht="12.75" x14ac:dyDescent="0.2">
      <c r="A35" s="68" t="s">
        <v>43</v>
      </c>
      <c r="B35" s="76">
        <v>0.6271987</v>
      </c>
      <c r="C35" s="77">
        <v>3.3131062127653301</v>
      </c>
      <c r="D35" s="78"/>
      <c r="E35" s="68">
        <v>0</v>
      </c>
      <c r="F35" s="68">
        <v>0</v>
      </c>
      <c r="G35" s="71">
        <v>0</v>
      </c>
      <c r="H35" s="68">
        <v>0.6271987</v>
      </c>
      <c r="I35" s="68">
        <v>3.3131062127653301</v>
      </c>
      <c r="J35" s="71">
        <v>100</v>
      </c>
      <c r="K35" s="74"/>
      <c r="L35" s="74"/>
      <c r="M35" s="72"/>
      <c r="N35" s="68">
        <v>0</v>
      </c>
      <c r="O35" s="68">
        <v>0</v>
      </c>
      <c r="P35" s="71">
        <v>0</v>
      </c>
      <c r="Q35" s="76">
        <v>0</v>
      </c>
      <c r="R35" s="77">
        <v>0</v>
      </c>
      <c r="S35" s="78"/>
      <c r="T35" s="72" t="s">
        <v>18</v>
      </c>
      <c r="V35" s="68" t="s">
        <v>43</v>
      </c>
      <c r="W35" s="76">
        <v>0.15602779999999999</v>
      </c>
      <c r="X35" s="77">
        <v>0.82419921078297398</v>
      </c>
      <c r="Y35" s="78"/>
      <c r="Z35" s="68">
        <v>0</v>
      </c>
      <c r="AA35" s="68">
        <v>0</v>
      </c>
      <c r="AB35" s="71">
        <v>0</v>
      </c>
      <c r="AC35" s="68">
        <v>0.15602779999999999</v>
      </c>
      <c r="AD35" s="68">
        <v>0.82419921078297398</v>
      </c>
      <c r="AE35" s="71">
        <v>100</v>
      </c>
      <c r="AF35" s="74"/>
      <c r="AG35" s="74"/>
      <c r="AH35" s="72"/>
      <c r="AI35" s="68">
        <v>0</v>
      </c>
      <c r="AJ35" s="68">
        <v>0</v>
      </c>
      <c r="AK35" s="71">
        <v>0</v>
      </c>
      <c r="AL35" s="76">
        <v>0</v>
      </c>
      <c r="AM35" s="77">
        <v>0</v>
      </c>
      <c r="AN35" s="78"/>
      <c r="AO35" s="72" t="s">
        <v>18</v>
      </c>
      <c r="AQ35" s="68" t="s">
        <v>43</v>
      </c>
      <c r="AR35" s="76">
        <v>0.76437299999999997</v>
      </c>
      <c r="AS35" s="77">
        <v>4.03771394164254</v>
      </c>
      <c r="AT35" s="78"/>
      <c r="AU35" s="68">
        <v>0</v>
      </c>
      <c r="AV35" s="68">
        <v>0</v>
      </c>
      <c r="AW35" s="71">
        <v>0</v>
      </c>
      <c r="AX35" s="68">
        <v>0.76437299999999997</v>
      </c>
      <c r="AY35" s="68">
        <v>4.03771394164254</v>
      </c>
      <c r="AZ35" s="71">
        <v>100</v>
      </c>
      <c r="BA35" s="74"/>
      <c r="BB35" s="74"/>
      <c r="BC35" s="72"/>
      <c r="BD35" s="68">
        <v>0</v>
      </c>
      <c r="BE35" s="68">
        <v>0</v>
      </c>
      <c r="BF35" s="71">
        <v>0</v>
      </c>
      <c r="BG35" s="76">
        <v>0</v>
      </c>
      <c r="BH35" s="77">
        <v>0</v>
      </c>
      <c r="BI35" s="78"/>
      <c r="BJ35" s="72" t="s">
        <v>18</v>
      </c>
      <c r="BL35" s="68" t="s">
        <v>43</v>
      </c>
      <c r="BM35" s="76">
        <v>1.1150549000000001</v>
      </c>
      <c r="BN35" s="77">
        <v>5.8901514253209202</v>
      </c>
      <c r="BO35" s="78"/>
      <c r="BP35" s="68">
        <v>0</v>
      </c>
      <c r="BQ35" s="68">
        <v>0</v>
      </c>
      <c r="BR35" s="71">
        <v>0</v>
      </c>
      <c r="BS35" s="68">
        <v>1.1150549000000001</v>
      </c>
      <c r="BT35" s="68">
        <v>5.8901514253209202</v>
      </c>
      <c r="BU35" s="71">
        <v>100</v>
      </c>
      <c r="BV35" s="74"/>
      <c r="BW35" s="74"/>
      <c r="BX35" s="72"/>
      <c r="BY35" s="68">
        <v>0</v>
      </c>
      <c r="BZ35" s="68">
        <v>0</v>
      </c>
      <c r="CA35" s="71">
        <v>0</v>
      </c>
      <c r="CB35" s="76">
        <v>0</v>
      </c>
      <c r="CC35" s="77">
        <v>0</v>
      </c>
      <c r="CD35" s="78"/>
      <c r="CE35" s="72" t="s">
        <v>18</v>
      </c>
      <c r="CG35" s="68" t="s">
        <v>43</v>
      </c>
      <c r="CH35" s="76">
        <v>1.3262917000000001</v>
      </c>
      <c r="CI35" s="77">
        <v>7.00598593589097</v>
      </c>
      <c r="CJ35" s="78"/>
      <c r="CK35" s="68">
        <v>0</v>
      </c>
      <c r="CL35" s="68">
        <v>0</v>
      </c>
      <c r="CM35" s="71">
        <v>0</v>
      </c>
      <c r="CN35" s="68">
        <v>1.3262917000000001</v>
      </c>
      <c r="CO35" s="68">
        <v>7.00598593589097</v>
      </c>
      <c r="CP35" s="71">
        <v>100</v>
      </c>
      <c r="CQ35" s="74"/>
      <c r="CR35" s="74"/>
      <c r="CS35" s="72"/>
      <c r="CT35" s="68">
        <v>0</v>
      </c>
      <c r="CU35" s="68">
        <v>0</v>
      </c>
      <c r="CV35" s="71">
        <v>0</v>
      </c>
      <c r="CW35" s="76">
        <v>0</v>
      </c>
      <c r="CX35" s="77">
        <v>0</v>
      </c>
      <c r="CY35" s="78"/>
      <c r="CZ35" s="72" t="s">
        <v>18</v>
      </c>
      <c r="DB35" s="68" t="s">
        <v>43</v>
      </c>
      <c r="DC35" s="76">
        <v>0.3897621</v>
      </c>
      <c r="DD35" s="77">
        <v>2.0588742212164401</v>
      </c>
      <c r="DE35" s="78"/>
      <c r="DF35" s="68">
        <v>0</v>
      </c>
      <c r="DG35" s="68">
        <v>0</v>
      </c>
      <c r="DH35" s="71">
        <v>0</v>
      </c>
      <c r="DI35" s="68">
        <v>0.3897621</v>
      </c>
      <c r="DJ35" s="68">
        <v>2.0588742212164401</v>
      </c>
      <c r="DK35" s="71">
        <v>100</v>
      </c>
      <c r="DL35" s="74"/>
      <c r="DM35" s="74"/>
      <c r="DN35" s="72"/>
      <c r="DO35" s="68">
        <v>0</v>
      </c>
      <c r="DP35" s="68">
        <v>0</v>
      </c>
      <c r="DQ35" s="71">
        <v>0</v>
      </c>
      <c r="DR35" s="76">
        <v>0</v>
      </c>
      <c r="DS35" s="77">
        <v>0</v>
      </c>
      <c r="DT35" s="78"/>
      <c r="DU35" s="72" t="s">
        <v>18</v>
      </c>
    </row>
    <row r="36" spans="1:125" s="2" customFormat="1" ht="12.75" x14ac:dyDescent="0.2">
      <c r="A36" s="79" t="s">
        <v>44</v>
      </c>
      <c r="B36" s="79"/>
      <c r="C36" s="79"/>
      <c r="D36" s="80"/>
      <c r="E36" s="79"/>
      <c r="F36" s="79"/>
      <c r="G36" s="80"/>
      <c r="H36" s="79"/>
      <c r="I36" s="79"/>
      <c r="J36" s="80"/>
      <c r="K36" s="79"/>
      <c r="L36" s="79"/>
      <c r="M36" s="80"/>
      <c r="N36" s="79"/>
      <c r="O36" s="79"/>
      <c r="P36" s="80"/>
      <c r="Q36" s="79"/>
      <c r="R36" s="79"/>
      <c r="S36" s="80"/>
      <c r="T36" s="81"/>
      <c r="V36" s="79" t="s">
        <v>44</v>
      </c>
      <c r="W36" s="79"/>
      <c r="X36" s="79"/>
      <c r="Y36" s="80"/>
      <c r="Z36" s="79"/>
      <c r="AA36" s="79"/>
      <c r="AB36" s="80"/>
      <c r="AC36" s="79"/>
      <c r="AD36" s="79"/>
      <c r="AE36" s="80"/>
      <c r="AF36" s="79"/>
      <c r="AG36" s="79"/>
      <c r="AH36" s="80"/>
      <c r="AI36" s="79"/>
      <c r="AJ36" s="79"/>
      <c r="AK36" s="80"/>
      <c r="AL36" s="79"/>
      <c r="AM36" s="79"/>
      <c r="AN36" s="80"/>
      <c r="AO36" s="80"/>
      <c r="AQ36" s="79" t="s">
        <v>44</v>
      </c>
      <c r="AR36" s="79"/>
      <c r="AS36" s="79"/>
      <c r="AT36" s="80"/>
      <c r="AU36" s="79"/>
      <c r="AV36" s="79"/>
      <c r="AW36" s="80"/>
      <c r="AX36" s="79"/>
      <c r="AY36" s="79"/>
      <c r="AZ36" s="80"/>
      <c r="BA36" s="79"/>
      <c r="BB36" s="79"/>
      <c r="BC36" s="80"/>
      <c r="BD36" s="79"/>
      <c r="BE36" s="79"/>
      <c r="BF36" s="80"/>
      <c r="BG36" s="79"/>
      <c r="BH36" s="79"/>
      <c r="BI36" s="80"/>
      <c r="BJ36" s="81"/>
      <c r="BL36" s="79" t="s">
        <v>44</v>
      </c>
      <c r="BM36" s="79"/>
      <c r="BN36" s="79"/>
      <c r="BO36" s="80"/>
      <c r="BP36" s="79"/>
      <c r="BQ36" s="79"/>
      <c r="BR36" s="80"/>
      <c r="BS36" s="79"/>
      <c r="BT36" s="79"/>
      <c r="BU36" s="80"/>
      <c r="BV36" s="79"/>
      <c r="BW36" s="79"/>
      <c r="BX36" s="80"/>
      <c r="BY36" s="79"/>
      <c r="BZ36" s="79"/>
      <c r="CA36" s="80"/>
      <c r="CB36" s="79"/>
      <c r="CC36" s="79"/>
      <c r="CD36" s="80"/>
      <c r="CE36" s="81"/>
      <c r="CG36" s="79" t="s">
        <v>44</v>
      </c>
      <c r="CH36" s="79"/>
      <c r="CI36" s="79"/>
      <c r="CJ36" s="80"/>
      <c r="CK36" s="79"/>
      <c r="CL36" s="79"/>
      <c r="CM36" s="80"/>
      <c r="CN36" s="79"/>
      <c r="CO36" s="79"/>
      <c r="CP36" s="80"/>
      <c r="CQ36" s="79"/>
      <c r="CR36" s="79"/>
      <c r="CS36" s="80"/>
      <c r="CT36" s="79"/>
      <c r="CU36" s="79"/>
      <c r="CV36" s="80"/>
      <c r="CW36" s="79"/>
      <c r="CX36" s="79"/>
      <c r="CY36" s="80"/>
      <c r="CZ36" s="81"/>
      <c r="DB36" s="79" t="s">
        <v>44</v>
      </c>
      <c r="DC36" s="79"/>
      <c r="DD36" s="79"/>
      <c r="DE36" s="80"/>
      <c r="DF36" s="79"/>
      <c r="DG36" s="79"/>
      <c r="DH36" s="80"/>
      <c r="DI36" s="79"/>
      <c r="DJ36" s="79"/>
      <c r="DK36" s="80"/>
      <c r="DL36" s="79"/>
      <c r="DM36" s="79"/>
      <c r="DN36" s="80"/>
      <c r="DO36" s="79"/>
      <c r="DP36" s="79"/>
      <c r="DQ36" s="80"/>
      <c r="DR36" s="79"/>
      <c r="DS36" s="79"/>
      <c r="DT36" s="80"/>
      <c r="DU36" s="81"/>
    </row>
    <row r="37" spans="1:125" s="2" customFormat="1" ht="12.75" x14ac:dyDescent="0.2">
      <c r="A37" s="82" t="s">
        <v>45</v>
      </c>
      <c r="B37" s="68"/>
      <c r="C37" s="68"/>
      <c r="D37" s="71"/>
      <c r="E37" s="68"/>
      <c r="F37" s="68"/>
      <c r="G37" s="71"/>
      <c r="H37" s="68"/>
      <c r="I37" s="68"/>
      <c r="J37" s="71"/>
      <c r="K37" s="68"/>
      <c r="L37" s="68"/>
      <c r="M37" s="71"/>
      <c r="N37" s="68"/>
      <c r="O37" s="68"/>
      <c r="P37" s="71"/>
      <c r="Q37" s="68"/>
      <c r="R37" s="68"/>
      <c r="S37" s="71"/>
      <c r="T37" s="72"/>
      <c r="V37" s="82" t="s">
        <v>45</v>
      </c>
      <c r="W37" s="68"/>
      <c r="X37" s="68"/>
      <c r="Y37" s="71"/>
      <c r="Z37" s="68"/>
      <c r="AA37" s="68"/>
      <c r="AB37" s="71"/>
      <c r="AC37" s="68"/>
      <c r="AD37" s="68"/>
      <c r="AE37" s="71"/>
      <c r="AF37" s="68"/>
      <c r="AG37" s="68"/>
      <c r="AH37" s="71"/>
      <c r="AI37" s="68"/>
      <c r="AJ37" s="68"/>
      <c r="AK37" s="71"/>
      <c r="AL37" s="68"/>
      <c r="AM37" s="68"/>
      <c r="AN37" s="71"/>
      <c r="AO37" s="71"/>
      <c r="AQ37" s="82" t="s">
        <v>45</v>
      </c>
      <c r="AR37" s="68"/>
      <c r="AS37" s="68"/>
      <c r="AT37" s="71"/>
      <c r="AU37" s="68"/>
      <c r="AV37" s="68"/>
      <c r="AW37" s="71"/>
      <c r="AX37" s="68"/>
      <c r="AY37" s="68"/>
      <c r="AZ37" s="71"/>
      <c r="BA37" s="68"/>
      <c r="BB37" s="68"/>
      <c r="BC37" s="71"/>
      <c r="BD37" s="68"/>
      <c r="BE37" s="68"/>
      <c r="BF37" s="71"/>
      <c r="BG37" s="68"/>
      <c r="BH37" s="68"/>
      <c r="BI37" s="71"/>
      <c r="BJ37" s="72"/>
      <c r="BL37" s="82" t="s">
        <v>45</v>
      </c>
      <c r="BM37" s="68"/>
      <c r="BN37" s="68"/>
      <c r="BO37" s="71"/>
      <c r="BP37" s="68"/>
      <c r="BQ37" s="68"/>
      <c r="BR37" s="71"/>
      <c r="BS37" s="68"/>
      <c r="BT37" s="68"/>
      <c r="BU37" s="71"/>
      <c r="BV37" s="68"/>
      <c r="BW37" s="68"/>
      <c r="BX37" s="71"/>
      <c r="BY37" s="68"/>
      <c r="BZ37" s="68"/>
      <c r="CA37" s="71"/>
      <c r="CB37" s="68"/>
      <c r="CC37" s="68"/>
      <c r="CD37" s="71"/>
      <c r="CE37" s="72"/>
      <c r="CG37" s="82" t="s">
        <v>45</v>
      </c>
      <c r="CH37" s="68"/>
      <c r="CI37" s="68"/>
      <c r="CJ37" s="71"/>
      <c r="CK37" s="68"/>
      <c r="CL37" s="68"/>
      <c r="CM37" s="71"/>
      <c r="CN37" s="68"/>
      <c r="CO37" s="68"/>
      <c r="CP37" s="71"/>
      <c r="CQ37" s="68"/>
      <c r="CR37" s="68"/>
      <c r="CS37" s="71"/>
      <c r="CT37" s="68"/>
      <c r="CU37" s="68"/>
      <c r="CV37" s="71"/>
      <c r="CW37" s="68"/>
      <c r="CX37" s="68"/>
      <c r="CY37" s="71"/>
      <c r="CZ37" s="72"/>
      <c r="DB37" s="82" t="s">
        <v>45</v>
      </c>
      <c r="DC37" s="68"/>
      <c r="DD37" s="68"/>
      <c r="DE37" s="71"/>
      <c r="DF37" s="68"/>
      <c r="DG37" s="68"/>
      <c r="DH37" s="71"/>
      <c r="DI37" s="68"/>
      <c r="DJ37" s="68"/>
      <c r="DK37" s="71"/>
      <c r="DL37" s="68"/>
      <c r="DM37" s="68"/>
      <c r="DN37" s="71"/>
      <c r="DO37" s="68"/>
      <c r="DP37" s="68"/>
      <c r="DQ37" s="71"/>
      <c r="DR37" s="68"/>
      <c r="DS37" s="68"/>
      <c r="DT37" s="71"/>
      <c r="DU37" s="72"/>
    </row>
    <row r="38" spans="1:125" s="2" customFormat="1" ht="12.75" x14ac:dyDescent="0.2">
      <c r="A38" s="2" t="s">
        <v>46</v>
      </c>
      <c r="B38" s="68"/>
      <c r="C38" s="68"/>
      <c r="D38" s="71"/>
      <c r="E38" s="68"/>
      <c r="F38" s="68"/>
      <c r="G38" s="71"/>
      <c r="H38" s="68"/>
      <c r="I38" s="68"/>
      <c r="J38" s="71"/>
      <c r="K38" s="68"/>
      <c r="L38" s="68"/>
      <c r="M38" s="71"/>
      <c r="N38" s="68"/>
      <c r="O38" s="68"/>
      <c r="P38" s="71"/>
      <c r="Q38" s="68"/>
      <c r="R38" s="68"/>
      <c r="S38" s="71"/>
      <c r="T38" s="72"/>
      <c r="V38" s="2" t="s">
        <v>46</v>
      </c>
      <c r="W38" s="68"/>
      <c r="X38" s="68"/>
      <c r="Y38" s="71"/>
      <c r="Z38" s="68"/>
      <c r="AA38" s="68"/>
      <c r="AB38" s="71"/>
      <c r="AC38" s="68"/>
      <c r="AD38" s="68"/>
      <c r="AE38" s="71"/>
      <c r="AF38" s="68"/>
      <c r="AG38" s="68"/>
      <c r="AH38" s="71"/>
      <c r="AI38" s="68"/>
      <c r="AJ38" s="68"/>
      <c r="AK38" s="71"/>
      <c r="AL38" s="68"/>
      <c r="AM38" s="68"/>
      <c r="AN38" s="71"/>
      <c r="AO38" s="71"/>
      <c r="AQ38" s="2" t="s">
        <v>46</v>
      </c>
      <c r="AR38" s="68"/>
      <c r="AS38" s="68"/>
      <c r="AT38" s="71"/>
      <c r="AU38" s="68"/>
      <c r="AV38" s="68"/>
      <c r="AW38" s="71"/>
      <c r="AX38" s="68"/>
      <c r="AY38" s="68"/>
      <c r="AZ38" s="71"/>
      <c r="BA38" s="68"/>
      <c r="BB38" s="68"/>
      <c r="BC38" s="71"/>
      <c r="BD38" s="68"/>
      <c r="BE38" s="68"/>
      <c r="BF38" s="71"/>
      <c r="BG38" s="68"/>
      <c r="BH38" s="68"/>
      <c r="BI38" s="71"/>
      <c r="BJ38" s="72"/>
      <c r="BL38" s="2" t="s">
        <v>46</v>
      </c>
      <c r="BM38" s="68"/>
      <c r="BN38" s="68"/>
      <c r="BO38" s="71"/>
      <c r="BP38" s="68"/>
      <c r="BQ38" s="68"/>
      <c r="BR38" s="71"/>
      <c r="BS38" s="68"/>
      <c r="BT38" s="68"/>
      <c r="BU38" s="71"/>
      <c r="BV38" s="68"/>
      <c r="BW38" s="68"/>
      <c r="BX38" s="71"/>
      <c r="BY38" s="68"/>
      <c r="BZ38" s="68"/>
      <c r="CA38" s="71"/>
      <c r="CB38" s="68"/>
      <c r="CC38" s="68"/>
      <c r="CD38" s="71"/>
      <c r="CE38" s="72"/>
      <c r="CG38" s="2" t="s">
        <v>46</v>
      </c>
      <c r="CH38" s="68"/>
      <c r="CI38" s="68"/>
      <c r="CJ38" s="71"/>
      <c r="CK38" s="68"/>
      <c r="CL38" s="68"/>
      <c r="CM38" s="71"/>
      <c r="CN38" s="68"/>
      <c r="CO38" s="68"/>
      <c r="CP38" s="71"/>
      <c r="CQ38" s="68"/>
      <c r="CR38" s="68"/>
      <c r="CS38" s="71"/>
      <c r="CT38" s="68"/>
      <c r="CU38" s="68"/>
      <c r="CV38" s="71"/>
      <c r="CW38" s="68"/>
      <c r="CX38" s="68"/>
      <c r="CY38" s="71"/>
      <c r="CZ38" s="72"/>
      <c r="DB38" s="2" t="s">
        <v>46</v>
      </c>
      <c r="DC38" s="68"/>
      <c r="DD38" s="68"/>
      <c r="DE38" s="71"/>
      <c r="DF38" s="68"/>
      <c r="DG38" s="68"/>
      <c r="DH38" s="71"/>
      <c r="DI38" s="68"/>
      <c r="DJ38" s="68"/>
      <c r="DK38" s="71"/>
      <c r="DL38" s="68"/>
      <c r="DM38" s="68"/>
      <c r="DN38" s="71"/>
      <c r="DO38" s="68"/>
      <c r="DP38" s="68"/>
      <c r="DQ38" s="71"/>
      <c r="DR38" s="68"/>
      <c r="DS38" s="68"/>
      <c r="DT38" s="71"/>
      <c r="DU38" s="72"/>
    </row>
    <row r="39" spans="1:125" s="2" customFormat="1" ht="12.75" x14ac:dyDescent="0.2">
      <c r="A39" s="68" t="s">
        <v>47</v>
      </c>
      <c r="B39" s="68"/>
      <c r="C39" s="68"/>
      <c r="D39" s="71"/>
      <c r="E39" s="68"/>
      <c r="F39" s="68"/>
      <c r="G39" s="71"/>
      <c r="H39" s="68"/>
      <c r="I39" s="68"/>
      <c r="J39" s="71"/>
      <c r="K39" s="68"/>
      <c r="L39" s="68"/>
      <c r="M39" s="71"/>
      <c r="N39" s="68"/>
      <c r="O39" s="68"/>
      <c r="P39" s="71"/>
      <c r="Q39" s="68"/>
      <c r="R39" s="68"/>
      <c r="S39" s="71"/>
      <c r="T39" s="72"/>
      <c r="V39" s="68" t="s">
        <v>47</v>
      </c>
      <c r="W39" s="68"/>
      <c r="X39" s="68"/>
      <c r="Y39" s="71"/>
      <c r="Z39" s="68"/>
      <c r="AA39" s="68"/>
      <c r="AB39" s="71"/>
      <c r="AC39" s="68"/>
      <c r="AD39" s="68"/>
      <c r="AE39" s="71"/>
      <c r="AF39" s="68"/>
      <c r="AG39" s="68"/>
      <c r="AH39" s="71"/>
      <c r="AI39" s="68"/>
      <c r="AJ39" s="68"/>
      <c r="AK39" s="71"/>
      <c r="AL39" s="68"/>
      <c r="AM39" s="68"/>
      <c r="AN39" s="71"/>
      <c r="AO39" s="71"/>
      <c r="AQ39" s="68" t="s">
        <v>47</v>
      </c>
      <c r="AR39" s="68"/>
      <c r="AS39" s="68"/>
      <c r="AT39" s="71"/>
      <c r="AU39" s="68"/>
      <c r="AV39" s="68"/>
      <c r="AW39" s="71"/>
      <c r="AX39" s="68"/>
      <c r="AY39" s="68"/>
      <c r="AZ39" s="71"/>
      <c r="BA39" s="68"/>
      <c r="BB39" s="68"/>
      <c r="BC39" s="71"/>
      <c r="BD39" s="68"/>
      <c r="BE39" s="68"/>
      <c r="BF39" s="71"/>
      <c r="BG39" s="68"/>
      <c r="BH39" s="68"/>
      <c r="BI39" s="71"/>
      <c r="BJ39" s="72"/>
      <c r="BL39" s="68" t="s">
        <v>47</v>
      </c>
      <c r="BM39" s="68"/>
      <c r="BN39" s="68"/>
      <c r="BO39" s="71"/>
      <c r="BP39" s="68"/>
      <c r="BQ39" s="68"/>
      <c r="BR39" s="71"/>
      <c r="BS39" s="68"/>
      <c r="BT39" s="68"/>
      <c r="BU39" s="71"/>
      <c r="BV39" s="68"/>
      <c r="BW39" s="68"/>
      <c r="BX39" s="71"/>
      <c r="BY39" s="68"/>
      <c r="BZ39" s="68"/>
      <c r="CA39" s="71"/>
      <c r="CB39" s="68"/>
      <c r="CC39" s="68"/>
      <c r="CD39" s="71"/>
      <c r="CE39" s="72"/>
      <c r="CG39" s="68" t="s">
        <v>47</v>
      </c>
      <c r="CH39" s="68"/>
      <c r="CI39" s="68"/>
      <c r="CJ39" s="71"/>
      <c r="CK39" s="68"/>
      <c r="CL39" s="68"/>
      <c r="CM39" s="71"/>
      <c r="CN39" s="68"/>
      <c r="CO39" s="68"/>
      <c r="CP39" s="71"/>
      <c r="CQ39" s="68"/>
      <c r="CR39" s="68"/>
      <c r="CS39" s="71"/>
      <c r="CT39" s="68"/>
      <c r="CU39" s="68"/>
      <c r="CV39" s="71"/>
      <c r="CW39" s="68"/>
      <c r="CX39" s="68"/>
      <c r="CY39" s="71"/>
      <c r="CZ39" s="72"/>
      <c r="DB39" s="68" t="s">
        <v>47</v>
      </c>
      <c r="DC39" s="68"/>
      <c r="DD39" s="68"/>
      <c r="DE39" s="71"/>
      <c r="DF39" s="68"/>
      <c r="DG39" s="68"/>
      <c r="DH39" s="71"/>
      <c r="DI39" s="68"/>
      <c r="DJ39" s="68"/>
      <c r="DK39" s="71"/>
      <c r="DL39" s="68"/>
      <c r="DM39" s="68"/>
      <c r="DN39" s="71"/>
      <c r="DO39" s="68"/>
      <c r="DP39" s="68"/>
      <c r="DQ39" s="71"/>
      <c r="DR39" s="68"/>
      <c r="DS39" s="68"/>
      <c r="DT39" s="71"/>
      <c r="DU39" s="72"/>
    </row>
    <row r="40" spans="1:125" s="2" customFormat="1" ht="12.75" x14ac:dyDescent="0.2">
      <c r="A40" s="68" t="s">
        <v>48</v>
      </c>
      <c r="B40" s="68"/>
      <c r="C40" s="68"/>
      <c r="D40" s="71"/>
      <c r="E40" s="68"/>
      <c r="F40" s="68"/>
      <c r="G40" s="71"/>
      <c r="H40" s="68"/>
      <c r="I40" s="68"/>
      <c r="J40" s="71"/>
      <c r="K40" s="68"/>
      <c r="L40" s="68"/>
      <c r="M40" s="71"/>
      <c r="N40" s="68"/>
      <c r="O40" s="68"/>
      <c r="P40" s="71"/>
      <c r="Q40" s="68"/>
      <c r="R40" s="68"/>
      <c r="S40" s="71"/>
      <c r="T40" s="72"/>
      <c r="V40" s="68" t="s">
        <v>48</v>
      </c>
      <c r="W40" s="68"/>
      <c r="X40" s="68"/>
      <c r="Y40" s="71"/>
      <c r="Z40" s="68"/>
      <c r="AA40" s="68"/>
      <c r="AB40" s="71"/>
      <c r="AC40" s="68"/>
      <c r="AD40" s="68"/>
      <c r="AE40" s="71"/>
      <c r="AF40" s="68"/>
      <c r="AG40" s="68"/>
      <c r="AH40" s="71"/>
      <c r="AI40" s="68"/>
      <c r="AJ40" s="68"/>
      <c r="AK40" s="71"/>
      <c r="AL40" s="68"/>
      <c r="AM40" s="68"/>
      <c r="AN40" s="71"/>
      <c r="AO40" s="71"/>
      <c r="AQ40" s="68" t="s">
        <v>48</v>
      </c>
      <c r="AR40" s="68"/>
      <c r="AS40" s="68"/>
      <c r="AT40" s="71"/>
      <c r="AU40" s="68"/>
      <c r="AV40" s="68"/>
      <c r="AW40" s="71"/>
      <c r="AX40" s="68"/>
      <c r="AY40" s="68"/>
      <c r="AZ40" s="71"/>
      <c r="BA40" s="68"/>
      <c r="BB40" s="68"/>
      <c r="BC40" s="71"/>
      <c r="BD40" s="68"/>
      <c r="BE40" s="68"/>
      <c r="BF40" s="71"/>
      <c r="BG40" s="68"/>
      <c r="BH40" s="68"/>
      <c r="BI40" s="71"/>
      <c r="BJ40" s="72"/>
      <c r="BL40" s="68" t="s">
        <v>48</v>
      </c>
      <c r="BM40" s="68"/>
      <c r="BN40" s="68"/>
      <c r="BO40" s="71"/>
      <c r="BP40" s="68"/>
      <c r="BQ40" s="68"/>
      <c r="BR40" s="71"/>
      <c r="BS40" s="68"/>
      <c r="BT40" s="68"/>
      <c r="BU40" s="71"/>
      <c r="BV40" s="68"/>
      <c r="BW40" s="68"/>
      <c r="BX40" s="71"/>
      <c r="BY40" s="68"/>
      <c r="BZ40" s="68"/>
      <c r="CA40" s="71"/>
      <c r="CB40" s="68"/>
      <c r="CC40" s="68"/>
      <c r="CD40" s="71"/>
      <c r="CE40" s="72"/>
      <c r="CG40" s="68" t="s">
        <v>48</v>
      </c>
      <c r="CH40" s="68"/>
      <c r="CI40" s="68"/>
      <c r="CJ40" s="71"/>
      <c r="CK40" s="68"/>
      <c r="CL40" s="68"/>
      <c r="CM40" s="71"/>
      <c r="CN40" s="68"/>
      <c r="CO40" s="68"/>
      <c r="CP40" s="71"/>
      <c r="CQ40" s="68"/>
      <c r="CR40" s="68"/>
      <c r="CS40" s="71"/>
      <c r="CT40" s="68"/>
      <c r="CU40" s="68"/>
      <c r="CV40" s="71"/>
      <c r="CW40" s="68"/>
      <c r="CX40" s="68"/>
      <c r="CY40" s="71"/>
      <c r="CZ40" s="72"/>
      <c r="DB40" s="68" t="s">
        <v>48</v>
      </c>
      <c r="DC40" s="68"/>
      <c r="DD40" s="68"/>
      <c r="DE40" s="71"/>
      <c r="DF40" s="68"/>
      <c r="DG40" s="68"/>
      <c r="DH40" s="71"/>
      <c r="DI40" s="68"/>
      <c r="DJ40" s="68"/>
      <c r="DK40" s="71"/>
      <c r="DL40" s="68"/>
      <c r="DM40" s="68"/>
      <c r="DN40" s="71"/>
      <c r="DO40" s="68"/>
      <c r="DP40" s="68"/>
      <c r="DQ40" s="71"/>
      <c r="DR40" s="68"/>
      <c r="DS40" s="68"/>
      <c r="DT40" s="71"/>
      <c r="DU40" s="72"/>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U40"/>
  <sheetViews>
    <sheetView zoomScale="78" zoomScaleNormal="78" workbookViewId="0">
      <selection activeCell="DT26" activeCellId="5" sqref="DE26:DE28 DH25:DH28 DK25:DK28 DN25:DN28 DQ25:DQ28 DT26:DT28"/>
    </sheetView>
  </sheetViews>
  <sheetFormatPr defaultRowHeight="15" x14ac:dyDescent="0.25"/>
  <cols>
    <col min="1" max="1" width="30.7109375" customWidth="1"/>
    <col min="22" max="22" width="30.7109375" customWidth="1"/>
    <col min="43" max="43" width="30.7109375" customWidth="1"/>
    <col min="64" max="64" width="30.7109375" customWidth="1"/>
    <col min="85" max="85" width="30.7109375" customWidth="1"/>
    <col min="106" max="106" width="30.7109375" customWidth="1"/>
  </cols>
  <sheetData>
    <row r="1" spans="1:125" s="2" customFormat="1" ht="12.75" x14ac:dyDescent="0.2">
      <c r="A1" s="2" t="s">
        <v>205</v>
      </c>
      <c r="D1" s="40"/>
      <c r="G1" s="40"/>
      <c r="J1" s="40"/>
      <c r="M1" s="40"/>
      <c r="P1" s="40"/>
      <c r="S1" s="40"/>
      <c r="T1" s="41"/>
      <c r="V1" s="2" t="s">
        <v>206</v>
      </c>
      <c r="Y1" s="40"/>
      <c r="AB1" s="40"/>
      <c r="AE1" s="40"/>
      <c r="AH1" s="40"/>
      <c r="AK1" s="40"/>
      <c r="AN1" s="40"/>
      <c r="AO1" s="40"/>
      <c r="AQ1" s="2" t="s">
        <v>207</v>
      </c>
      <c r="AT1" s="40"/>
      <c r="AW1" s="40"/>
      <c r="AZ1" s="40"/>
      <c r="BC1" s="40"/>
      <c r="BF1" s="40"/>
      <c r="BI1" s="40"/>
      <c r="BJ1" s="41"/>
      <c r="BL1" s="2" t="s">
        <v>208</v>
      </c>
      <c r="BO1" s="40"/>
      <c r="BR1" s="40"/>
      <c r="BU1" s="40"/>
      <c r="BX1" s="40"/>
      <c r="CA1" s="40"/>
      <c r="CD1" s="40"/>
      <c r="CE1" s="41"/>
      <c r="CG1" s="2" t="s">
        <v>209</v>
      </c>
      <c r="CJ1" s="40"/>
      <c r="CM1" s="40"/>
      <c r="CP1" s="40"/>
      <c r="CS1" s="40"/>
      <c r="CV1" s="40"/>
      <c r="CY1" s="40"/>
      <c r="CZ1" s="41"/>
      <c r="DB1" s="2" t="s">
        <v>210</v>
      </c>
      <c r="DE1" s="40"/>
      <c r="DH1" s="40"/>
      <c r="DK1" s="40"/>
      <c r="DN1" s="40"/>
      <c r="DQ1" s="40"/>
      <c r="DT1" s="40"/>
      <c r="DU1" s="41"/>
    </row>
    <row r="2" spans="1:125" s="2" customFormat="1" ht="12.75" x14ac:dyDescent="0.2">
      <c r="A2" s="42" t="s">
        <v>57</v>
      </c>
      <c r="B2" s="140" t="s">
        <v>1</v>
      </c>
      <c r="C2" s="141"/>
      <c r="D2" s="142"/>
      <c r="E2" s="141" t="s">
        <v>2</v>
      </c>
      <c r="F2" s="141"/>
      <c r="G2" s="141"/>
      <c r="H2" s="141" t="s">
        <v>3</v>
      </c>
      <c r="I2" s="141"/>
      <c r="J2" s="141"/>
      <c r="K2" s="141" t="s">
        <v>4</v>
      </c>
      <c r="L2" s="141"/>
      <c r="M2" s="141"/>
      <c r="N2" s="141" t="s">
        <v>5</v>
      </c>
      <c r="O2" s="141"/>
      <c r="P2" s="141"/>
      <c r="Q2" s="140" t="s">
        <v>6</v>
      </c>
      <c r="R2" s="141"/>
      <c r="S2" s="142"/>
      <c r="T2" s="45" t="s">
        <v>7</v>
      </c>
      <c r="V2" s="42" t="s">
        <v>57</v>
      </c>
      <c r="W2" s="140" t="s">
        <v>1</v>
      </c>
      <c r="X2" s="141"/>
      <c r="Y2" s="142"/>
      <c r="Z2" s="141" t="s">
        <v>2</v>
      </c>
      <c r="AA2" s="141"/>
      <c r="AB2" s="141"/>
      <c r="AC2" s="141" t="s">
        <v>3</v>
      </c>
      <c r="AD2" s="141"/>
      <c r="AE2" s="141"/>
      <c r="AF2" s="141" t="s">
        <v>4</v>
      </c>
      <c r="AG2" s="141"/>
      <c r="AH2" s="141"/>
      <c r="AI2" s="141" t="s">
        <v>5</v>
      </c>
      <c r="AJ2" s="141"/>
      <c r="AK2" s="141"/>
      <c r="AL2" s="140" t="s">
        <v>6</v>
      </c>
      <c r="AM2" s="141"/>
      <c r="AN2" s="142"/>
      <c r="AO2" s="45" t="s">
        <v>7</v>
      </c>
      <c r="AQ2" s="42" t="s">
        <v>57</v>
      </c>
      <c r="AR2" s="140" t="s">
        <v>1</v>
      </c>
      <c r="AS2" s="141"/>
      <c r="AT2" s="142"/>
      <c r="AU2" s="141" t="s">
        <v>2</v>
      </c>
      <c r="AV2" s="141"/>
      <c r="AW2" s="141"/>
      <c r="AX2" s="141" t="s">
        <v>3</v>
      </c>
      <c r="AY2" s="141"/>
      <c r="AZ2" s="141"/>
      <c r="BA2" s="141" t="s">
        <v>4</v>
      </c>
      <c r="BB2" s="141"/>
      <c r="BC2" s="141"/>
      <c r="BD2" s="141" t="s">
        <v>5</v>
      </c>
      <c r="BE2" s="141"/>
      <c r="BF2" s="141"/>
      <c r="BG2" s="140" t="s">
        <v>6</v>
      </c>
      <c r="BH2" s="141"/>
      <c r="BI2" s="142"/>
      <c r="BJ2" s="45" t="s">
        <v>7</v>
      </c>
      <c r="BL2" s="42" t="s">
        <v>57</v>
      </c>
      <c r="BM2" s="140" t="s">
        <v>1</v>
      </c>
      <c r="BN2" s="141"/>
      <c r="BO2" s="142"/>
      <c r="BP2" s="141" t="s">
        <v>2</v>
      </c>
      <c r="BQ2" s="141"/>
      <c r="BR2" s="141"/>
      <c r="BS2" s="141" t="s">
        <v>3</v>
      </c>
      <c r="BT2" s="141"/>
      <c r="BU2" s="141"/>
      <c r="BV2" s="141" t="s">
        <v>4</v>
      </c>
      <c r="BW2" s="141"/>
      <c r="BX2" s="141"/>
      <c r="BY2" s="141" t="s">
        <v>5</v>
      </c>
      <c r="BZ2" s="141"/>
      <c r="CA2" s="141"/>
      <c r="CB2" s="140" t="s">
        <v>6</v>
      </c>
      <c r="CC2" s="141"/>
      <c r="CD2" s="142"/>
      <c r="CE2" s="45" t="s">
        <v>7</v>
      </c>
      <c r="CG2" s="42" t="s">
        <v>57</v>
      </c>
      <c r="CH2" s="140" t="s">
        <v>1</v>
      </c>
      <c r="CI2" s="141"/>
      <c r="CJ2" s="142"/>
      <c r="CK2" s="141" t="s">
        <v>2</v>
      </c>
      <c r="CL2" s="141"/>
      <c r="CM2" s="141"/>
      <c r="CN2" s="141" t="s">
        <v>3</v>
      </c>
      <c r="CO2" s="141"/>
      <c r="CP2" s="141"/>
      <c r="CQ2" s="141" t="s">
        <v>4</v>
      </c>
      <c r="CR2" s="141"/>
      <c r="CS2" s="141"/>
      <c r="CT2" s="141" t="s">
        <v>5</v>
      </c>
      <c r="CU2" s="141"/>
      <c r="CV2" s="141"/>
      <c r="CW2" s="140" t="s">
        <v>6</v>
      </c>
      <c r="CX2" s="141"/>
      <c r="CY2" s="142"/>
      <c r="CZ2" s="45" t="s">
        <v>7</v>
      </c>
      <c r="DB2" s="42" t="s">
        <v>57</v>
      </c>
      <c r="DC2" s="140" t="s">
        <v>1</v>
      </c>
      <c r="DD2" s="141"/>
      <c r="DE2" s="142"/>
      <c r="DF2" s="141" t="s">
        <v>2</v>
      </c>
      <c r="DG2" s="141"/>
      <c r="DH2" s="141"/>
      <c r="DI2" s="141" t="s">
        <v>3</v>
      </c>
      <c r="DJ2" s="141"/>
      <c r="DK2" s="141"/>
      <c r="DL2" s="141" t="s">
        <v>4</v>
      </c>
      <c r="DM2" s="141"/>
      <c r="DN2" s="141"/>
      <c r="DO2" s="141" t="s">
        <v>5</v>
      </c>
      <c r="DP2" s="141"/>
      <c r="DQ2" s="141"/>
      <c r="DR2" s="140" t="s">
        <v>6</v>
      </c>
      <c r="DS2" s="141"/>
      <c r="DT2" s="142"/>
      <c r="DU2" s="45" t="s">
        <v>7</v>
      </c>
    </row>
    <row r="3" spans="1:125" s="2" customFormat="1" ht="12.75" x14ac:dyDescent="0.2">
      <c r="A3" s="46" t="s">
        <v>8</v>
      </c>
      <c r="B3" s="47"/>
      <c r="C3" s="48" t="s">
        <v>163</v>
      </c>
      <c r="D3" s="49" t="s">
        <v>9</v>
      </c>
      <c r="E3" s="48"/>
      <c r="F3" s="48" t="s">
        <v>163</v>
      </c>
      <c r="G3" s="50" t="s">
        <v>9</v>
      </c>
      <c r="H3" s="48"/>
      <c r="I3" s="48" t="s">
        <v>163</v>
      </c>
      <c r="J3" s="50" t="s">
        <v>9</v>
      </c>
      <c r="K3" s="48"/>
      <c r="L3" s="48" t="s">
        <v>163</v>
      </c>
      <c r="M3" s="50" t="s">
        <v>9</v>
      </c>
      <c r="N3" s="48"/>
      <c r="O3" s="48" t="s">
        <v>163</v>
      </c>
      <c r="P3" s="50" t="s">
        <v>9</v>
      </c>
      <c r="Q3" s="47"/>
      <c r="R3" s="48" t="s">
        <v>163</v>
      </c>
      <c r="S3" s="49" t="s">
        <v>9</v>
      </c>
      <c r="T3" s="50"/>
      <c r="V3" s="46" t="s">
        <v>8</v>
      </c>
      <c r="W3" s="47"/>
      <c r="X3" s="48" t="s">
        <v>163</v>
      </c>
      <c r="Y3" s="49" t="s">
        <v>9</v>
      </c>
      <c r="Z3" s="48"/>
      <c r="AA3" s="48" t="s">
        <v>163</v>
      </c>
      <c r="AB3" s="50" t="s">
        <v>9</v>
      </c>
      <c r="AC3" s="48"/>
      <c r="AD3" s="48" t="s">
        <v>163</v>
      </c>
      <c r="AE3" s="50" t="s">
        <v>9</v>
      </c>
      <c r="AF3" s="48"/>
      <c r="AG3" s="48" t="s">
        <v>163</v>
      </c>
      <c r="AH3" s="50" t="s">
        <v>9</v>
      </c>
      <c r="AI3" s="48"/>
      <c r="AJ3" s="48" t="s">
        <v>163</v>
      </c>
      <c r="AK3" s="50" t="s">
        <v>9</v>
      </c>
      <c r="AL3" s="47"/>
      <c r="AM3" s="48" t="s">
        <v>163</v>
      </c>
      <c r="AN3" s="49" t="s">
        <v>9</v>
      </c>
      <c r="AO3" s="50"/>
      <c r="AQ3" s="46" t="s">
        <v>8</v>
      </c>
      <c r="AR3" s="47"/>
      <c r="AS3" s="48" t="s">
        <v>163</v>
      </c>
      <c r="AT3" s="49" t="s">
        <v>9</v>
      </c>
      <c r="AU3" s="48"/>
      <c r="AV3" s="48" t="s">
        <v>163</v>
      </c>
      <c r="AW3" s="50" t="s">
        <v>9</v>
      </c>
      <c r="AX3" s="48"/>
      <c r="AY3" s="48" t="s">
        <v>163</v>
      </c>
      <c r="AZ3" s="50" t="s">
        <v>9</v>
      </c>
      <c r="BA3" s="48"/>
      <c r="BB3" s="48" t="s">
        <v>163</v>
      </c>
      <c r="BC3" s="50" t="s">
        <v>9</v>
      </c>
      <c r="BD3" s="48"/>
      <c r="BE3" s="48" t="s">
        <v>163</v>
      </c>
      <c r="BF3" s="50" t="s">
        <v>9</v>
      </c>
      <c r="BG3" s="47"/>
      <c r="BH3" s="48" t="s">
        <v>163</v>
      </c>
      <c r="BI3" s="49" t="s">
        <v>9</v>
      </c>
      <c r="BJ3" s="50"/>
      <c r="BL3" s="46" t="s">
        <v>8</v>
      </c>
      <c r="BM3" s="47"/>
      <c r="BN3" s="48" t="s">
        <v>163</v>
      </c>
      <c r="BO3" s="49" t="s">
        <v>9</v>
      </c>
      <c r="BP3" s="48"/>
      <c r="BQ3" s="48" t="s">
        <v>163</v>
      </c>
      <c r="BR3" s="50" t="s">
        <v>9</v>
      </c>
      <c r="BS3" s="48"/>
      <c r="BT3" s="48" t="s">
        <v>163</v>
      </c>
      <c r="BU3" s="50" t="s">
        <v>9</v>
      </c>
      <c r="BV3" s="48"/>
      <c r="BW3" s="48" t="s">
        <v>163</v>
      </c>
      <c r="BX3" s="50" t="s">
        <v>9</v>
      </c>
      <c r="BY3" s="48"/>
      <c r="BZ3" s="48" t="s">
        <v>163</v>
      </c>
      <c r="CA3" s="50" t="s">
        <v>9</v>
      </c>
      <c r="CB3" s="47"/>
      <c r="CC3" s="48" t="s">
        <v>163</v>
      </c>
      <c r="CD3" s="49" t="s">
        <v>9</v>
      </c>
      <c r="CE3" s="50"/>
      <c r="CG3" s="46" t="s">
        <v>8</v>
      </c>
      <c r="CH3" s="47"/>
      <c r="CI3" s="48" t="s">
        <v>163</v>
      </c>
      <c r="CJ3" s="49" t="s">
        <v>9</v>
      </c>
      <c r="CK3" s="48"/>
      <c r="CL3" s="48" t="s">
        <v>163</v>
      </c>
      <c r="CM3" s="50" t="s">
        <v>9</v>
      </c>
      <c r="CN3" s="48"/>
      <c r="CO3" s="48" t="s">
        <v>163</v>
      </c>
      <c r="CP3" s="50" t="s">
        <v>9</v>
      </c>
      <c r="CQ3" s="48"/>
      <c r="CR3" s="48" t="s">
        <v>163</v>
      </c>
      <c r="CS3" s="50" t="s">
        <v>9</v>
      </c>
      <c r="CT3" s="48"/>
      <c r="CU3" s="48" t="s">
        <v>163</v>
      </c>
      <c r="CV3" s="50" t="s">
        <v>9</v>
      </c>
      <c r="CW3" s="47"/>
      <c r="CX3" s="48" t="s">
        <v>163</v>
      </c>
      <c r="CY3" s="49" t="s">
        <v>9</v>
      </c>
      <c r="CZ3" s="50"/>
      <c r="DB3" s="46" t="s">
        <v>8</v>
      </c>
      <c r="DC3" s="47"/>
      <c r="DD3" s="48" t="s">
        <v>163</v>
      </c>
      <c r="DE3" s="49" t="s">
        <v>9</v>
      </c>
      <c r="DF3" s="48"/>
      <c r="DG3" s="48" t="s">
        <v>163</v>
      </c>
      <c r="DH3" s="50" t="s">
        <v>9</v>
      </c>
      <c r="DI3" s="48"/>
      <c r="DJ3" s="48" t="s">
        <v>163</v>
      </c>
      <c r="DK3" s="50" t="s">
        <v>9</v>
      </c>
      <c r="DL3" s="48"/>
      <c r="DM3" s="48" t="s">
        <v>163</v>
      </c>
      <c r="DN3" s="50" t="s">
        <v>9</v>
      </c>
      <c r="DO3" s="48"/>
      <c r="DP3" s="48" t="s">
        <v>163</v>
      </c>
      <c r="DQ3" s="50" t="s">
        <v>9</v>
      </c>
      <c r="DR3" s="47"/>
      <c r="DS3" s="48" t="s">
        <v>163</v>
      </c>
      <c r="DT3" s="49" t="s">
        <v>9</v>
      </c>
      <c r="DU3" s="50"/>
    </row>
    <row r="4" spans="1:125" s="2" customFormat="1" ht="12.75" x14ac:dyDescent="0.2">
      <c r="A4" s="51"/>
      <c r="B4" s="52"/>
      <c r="C4" s="51">
        <v>285.47352749999999</v>
      </c>
      <c r="D4" s="53">
        <v>100</v>
      </c>
      <c r="E4" s="51"/>
      <c r="F4" s="51">
        <v>133.174206</v>
      </c>
      <c r="G4" s="54">
        <v>46.6502821351798</v>
      </c>
      <c r="H4" s="51"/>
      <c r="I4" s="51">
        <v>116.64152900000001</v>
      </c>
      <c r="J4" s="54">
        <v>40.858965110171198</v>
      </c>
      <c r="K4" s="51"/>
      <c r="L4" s="51">
        <v>1.6393040000000001</v>
      </c>
      <c r="M4" s="54">
        <v>0.57424028573017105</v>
      </c>
      <c r="N4" s="51"/>
      <c r="O4" s="51">
        <v>34.018488499999997</v>
      </c>
      <c r="P4" s="54">
        <v>11.916512468918899</v>
      </c>
      <c r="Q4" s="52"/>
      <c r="R4" s="51">
        <v>285.47352749999999</v>
      </c>
      <c r="S4" s="53">
        <v>100</v>
      </c>
      <c r="T4" s="50"/>
      <c r="V4" s="51"/>
      <c r="W4" s="52"/>
      <c r="X4" s="51">
        <v>285.47352749999999</v>
      </c>
      <c r="Y4" s="53">
        <v>100</v>
      </c>
      <c r="Z4" s="51"/>
      <c r="AA4" s="51">
        <v>133.174206</v>
      </c>
      <c r="AB4" s="54">
        <v>46.6502821351798</v>
      </c>
      <c r="AC4" s="51"/>
      <c r="AD4" s="51">
        <v>116.64152900000001</v>
      </c>
      <c r="AE4" s="54">
        <v>40.858965110171198</v>
      </c>
      <c r="AF4" s="51"/>
      <c r="AG4" s="51">
        <v>1.6393040000000001</v>
      </c>
      <c r="AH4" s="54">
        <v>0.57424028573017105</v>
      </c>
      <c r="AI4" s="51"/>
      <c r="AJ4" s="51">
        <v>34.018488499999997</v>
      </c>
      <c r="AK4" s="54">
        <v>11.916512468918899</v>
      </c>
      <c r="AL4" s="52"/>
      <c r="AM4" s="51">
        <v>285.47352749999999</v>
      </c>
      <c r="AN4" s="53">
        <v>100</v>
      </c>
      <c r="AO4" s="54"/>
      <c r="AQ4" s="51"/>
      <c r="AR4" s="52"/>
      <c r="AS4" s="51">
        <v>285.47352749999999</v>
      </c>
      <c r="AT4" s="53">
        <v>100</v>
      </c>
      <c r="AU4" s="51"/>
      <c r="AV4" s="51">
        <v>133.174206</v>
      </c>
      <c r="AW4" s="54">
        <v>46.6502821351798</v>
      </c>
      <c r="AX4" s="51"/>
      <c r="AY4" s="51">
        <v>116.64152900000001</v>
      </c>
      <c r="AZ4" s="54">
        <v>40.858965110171198</v>
      </c>
      <c r="BA4" s="51"/>
      <c r="BB4" s="51">
        <v>1.6393040000000001</v>
      </c>
      <c r="BC4" s="54">
        <v>0.57424028573017105</v>
      </c>
      <c r="BD4" s="51"/>
      <c r="BE4" s="51">
        <v>34.018488499999997</v>
      </c>
      <c r="BF4" s="54">
        <v>11.916512468918899</v>
      </c>
      <c r="BG4" s="52"/>
      <c r="BH4" s="51">
        <v>285.47352749999999</v>
      </c>
      <c r="BI4" s="53">
        <v>100</v>
      </c>
      <c r="BJ4" s="50"/>
      <c r="BL4" s="51"/>
      <c r="BM4" s="52"/>
      <c r="BN4" s="51">
        <v>285.47352749999999</v>
      </c>
      <c r="BO4" s="53">
        <v>100</v>
      </c>
      <c r="BP4" s="51"/>
      <c r="BQ4" s="51">
        <v>133.174206</v>
      </c>
      <c r="BR4" s="54">
        <v>46.6502821351798</v>
      </c>
      <c r="BS4" s="51"/>
      <c r="BT4" s="51">
        <v>116.64152900000001</v>
      </c>
      <c r="BU4" s="54">
        <v>40.858965110171198</v>
      </c>
      <c r="BV4" s="51"/>
      <c r="BW4" s="51">
        <v>1.6393040000000001</v>
      </c>
      <c r="BX4" s="54">
        <v>0.57424028573017105</v>
      </c>
      <c r="BY4" s="51"/>
      <c r="BZ4" s="51">
        <v>34.018488499999997</v>
      </c>
      <c r="CA4" s="54">
        <v>11.916512468918899</v>
      </c>
      <c r="CB4" s="52"/>
      <c r="CC4" s="51">
        <v>285.47352749999999</v>
      </c>
      <c r="CD4" s="53">
        <v>100</v>
      </c>
      <c r="CE4" s="50"/>
      <c r="CG4" s="51"/>
      <c r="CH4" s="52"/>
      <c r="CI4" s="51">
        <v>285.47352749999999</v>
      </c>
      <c r="CJ4" s="53">
        <v>100</v>
      </c>
      <c r="CK4" s="51"/>
      <c r="CL4" s="51">
        <v>133.174206</v>
      </c>
      <c r="CM4" s="54">
        <v>46.6502821351798</v>
      </c>
      <c r="CN4" s="51"/>
      <c r="CO4" s="51">
        <v>116.64152900000001</v>
      </c>
      <c r="CP4" s="54">
        <v>40.858965110171198</v>
      </c>
      <c r="CQ4" s="51"/>
      <c r="CR4" s="51">
        <v>1.6393040000000001</v>
      </c>
      <c r="CS4" s="54">
        <v>0.57424028573017105</v>
      </c>
      <c r="CT4" s="51"/>
      <c r="CU4" s="51">
        <v>34.018488499999997</v>
      </c>
      <c r="CV4" s="54">
        <v>11.916512468918899</v>
      </c>
      <c r="CW4" s="52"/>
      <c r="CX4" s="51">
        <v>285.47352749999999</v>
      </c>
      <c r="CY4" s="53">
        <v>100</v>
      </c>
      <c r="CZ4" s="50"/>
      <c r="DB4" s="51"/>
      <c r="DC4" s="52"/>
      <c r="DD4" s="51">
        <v>285.47352749999999</v>
      </c>
      <c r="DE4" s="53">
        <v>100</v>
      </c>
      <c r="DF4" s="51"/>
      <c r="DG4" s="51">
        <v>133.174206</v>
      </c>
      <c r="DH4" s="54">
        <v>46.6502821351798</v>
      </c>
      <c r="DI4" s="51"/>
      <c r="DJ4" s="51">
        <v>116.64152900000001</v>
      </c>
      <c r="DK4" s="54">
        <v>40.858965110171198</v>
      </c>
      <c r="DL4" s="51"/>
      <c r="DM4" s="51">
        <v>1.6393040000000001</v>
      </c>
      <c r="DN4" s="54">
        <v>0.57424028573017105</v>
      </c>
      <c r="DO4" s="51"/>
      <c r="DP4" s="51">
        <v>34.018488499999997</v>
      </c>
      <c r="DQ4" s="54">
        <v>11.916512468918899</v>
      </c>
      <c r="DR4" s="52"/>
      <c r="DS4" s="51">
        <v>285.47352749999999</v>
      </c>
      <c r="DT4" s="53">
        <v>100</v>
      </c>
      <c r="DU4" s="50"/>
    </row>
    <row r="5" spans="1:125" s="2" customFormat="1" ht="12.75" x14ac:dyDescent="0.2">
      <c r="A5" s="42" t="s">
        <v>10</v>
      </c>
      <c r="B5" s="43" t="s">
        <v>11</v>
      </c>
      <c r="C5" s="44" t="s">
        <v>12</v>
      </c>
      <c r="D5" s="55" t="s">
        <v>9</v>
      </c>
      <c r="E5" s="44" t="s">
        <v>11</v>
      </c>
      <c r="F5" s="44" t="s">
        <v>12</v>
      </c>
      <c r="G5" s="45" t="s">
        <v>9</v>
      </c>
      <c r="H5" s="44" t="s">
        <v>11</v>
      </c>
      <c r="I5" s="44" t="s">
        <v>12</v>
      </c>
      <c r="J5" s="45" t="s">
        <v>9</v>
      </c>
      <c r="K5" s="44" t="s">
        <v>11</v>
      </c>
      <c r="L5" s="44" t="s">
        <v>12</v>
      </c>
      <c r="M5" s="45" t="s">
        <v>9</v>
      </c>
      <c r="N5" s="44" t="s">
        <v>11</v>
      </c>
      <c r="O5" s="44" t="s">
        <v>12</v>
      </c>
      <c r="P5" s="45" t="s">
        <v>9</v>
      </c>
      <c r="Q5" s="43" t="s">
        <v>11</v>
      </c>
      <c r="R5" s="44" t="s">
        <v>12</v>
      </c>
      <c r="S5" s="55" t="s">
        <v>9</v>
      </c>
      <c r="T5" s="45" t="s">
        <v>9</v>
      </c>
      <c r="V5" s="42" t="s">
        <v>10</v>
      </c>
      <c r="W5" s="43" t="s">
        <v>11</v>
      </c>
      <c r="X5" s="44" t="s">
        <v>12</v>
      </c>
      <c r="Y5" s="55" t="s">
        <v>9</v>
      </c>
      <c r="Z5" s="44" t="s">
        <v>11</v>
      </c>
      <c r="AA5" s="44" t="s">
        <v>12</v>
      </c>
      <c r="AB5" s="45" t="s">
        <v>9</v>
      </c>
      <c r="AC5" s="44" t="s">
        <v>11</v>
      </c>
      <c r="AD5" s="44" t="s">
        <v>12</v>
      </c>
      <c r="AE5" s="45" t="s">
        <v>9</v>
      </c>
      <c r="AF5" s="44" t="s">
        <v>11</v>
      </c>
      <c r="AG5" s="44" t="s">
        <v>12</v>
      </c>
      <c r="AH5" s="45" t="s">
        <v>9</v>
      </c>
      <c r="AI5" s="44" t="s">
        <v>11</v>
      </c>
      <c r="AJ5" s="44" t="s">
        <v>12</v>
      </c>
      <c r="AK5" s="45" t="s">
        <v>9</v>
      </c>
      <c r="AL5" s="43" t="s">
        <v>11</v>
      </c>
      <c r="AM5" s="44" t="s">
        <v>12</v>
      </c>
      <c r="AN5" s="55" t="s">
        <v>9</v>
      </c>
      <c r="AO5" s="45" t="s">
        <v>9</v>
      </c>
      <c r="AQ5" s="42" t="s">
        <v>10</v>
      </c>
      <c r="AR5" s="43" t="s">
        <v>11</v>
      </c>
      <c r="AS5" s="44" t="s">
        <v>12</v>
      </c>
      <c r="AT5" s="55" t="s">
        <v>9</v>
      </c>
      <c r="AU5" s="44" t="s">
        <v>11</v>
      </c>
      <c r="AV5" s="44" t="s">
        <v>12</v>
      </c>
      <c r="AW5" s="45" t="s">
        <v>9</v>
      </c>
      <c r="AX5" s="44" t="s">
        <v>11</v>
      </c>
      <c r="AY5" s="44" t="s">
        <v>12</v>
      </c>
      <c r="AZ5" s="45" t="s">
        <v>9</v>
      </c>
      <c r="BA5" s="44" t="s">
        <v>11</v>
      </c>
      <c r="BB5" s="44" t="s">
        <v>12</v>
      </c>
      <c r="BC5" s="45" t="s">
        <v>9</v>
      </c>
      <c r="BD5" s="44" t="s">
        <v>11</v>
      </c>
      <c r="BE5" s="44" t="s">
        <v>12</v>
      </c>
      <c r="BF5" s="45" t="s">
        <v>9</v>
      </c>
      <c r="BG5" s="43" t="s">
        <v>11</v>
      </c>
      <c r="BH5" s="44" t="s">
        <v>12</v>
      </c>
      <c r="BI5" s="55" t="s">
        <v>9</v>
      </c>
      <c r="BJ5" s="45" t="s">
        <v>9</v>
      </c>
      <c r="BL5" s="42" t="s">
        <v>10</v>
      </c>
      <c r="BM5" s="43" t="s">
        <v>11</v>
      </c>
      <c r="BN5" s="44" t="s">
        <v>12</v>
      </c>
      <c r="BO5" s="55" t="s">
        <v>9</v>
      </c>
      <c r="BP5" s="44" t="s">
        <v>11</v>
      </c>
      <c r="BQ5" s="44" t="s">
        <v>12</v>
      </c>
      <c r="BR5" s="45" t="s">
        <v>9</v>
      </c>
      <c r="BS5" s="44" t="s">
        <v>11</v>
      </c>
      <c r="BT5" s="44" t="s">
        <v>12</v>
      </c>
      <c r="BU5" s="45" t="s">
        <v>9</v>
      </c>
      <c r="BV5" s="44" t="s">
        <v>11</v>
      </c>
      <c r="BW5" s="44" t="s">
        <v>12</v>
      </c>
      <c r="BX5" s="45" t="s">
        <v>9</v>
      </c>
      <c r="BY5" s="44" t="s">
        <v>11</v>
      </c>
      <c r="BZ5" s="44" t="s">
        <v>12</v>
      </c>
      <c r="CA5" s="45" t="s">
        <v>9</v>
      </c>
      <c r="CB5" s="43" t="s">
        <v>11</v>
      </c>
      <c r="CC5" s="44" t="s">
        <v>12</v>
      </c>
      <c r="CD5" s="55" t="s">
        <v>9</v>
      </c>
      <c r="CE5" s="45" t="s">
        <v>9</v>
      </c>
      <c r="CG5" s="42" t="s">
        <v>10</v>
      </c>
      <c r="CH5" s="43" t="s">
        <v>11</v>
      </c>
      <c r="CI5" s="44" t="s">
        <v>12</v>
      </c>
      <c r="CJ5" s="55" t="s">
        <v>9</v>
      </c>
      <c r="CK5" s="44" t="s">
        <v>11</v>
      </c>
      <c r="CL5" s="44" t="s">
        <v>12</v>
      </c>
      <c r="CM5" s="45" t="s">
        <v>9</v>
      </c>
      <c r="CN5" s="44" t="s">
        <v>11</v>
      </c>
      <c r="CO5" s="44" t="s">
        <v>12</v>
      </c>
      <c r="CP5" s="45" t="s">
        <v>9</v>
      </c>
      <c r="CQ5" s="44" t="s">
        <v>11</v>
      </c>
      <c r="CR5" s="44" t="s">
        <v>12</v>
      </c>
      <c r="CS5" s="45" t="s">
        <v>9</v>
      </c>
      <c r="CT5" s="44" t="s">
        <v>11</v>
      </c>
      <c r="CU5" s="44" t="s">
        <v>12</v>
      </c>
      <c r="CV5" s="45" t="s">
        <v>9</v>
      </c>
      <c r="CW5" s="43" t="s">
        <v>11</v>
      </c>
      <c r="CX5" s="44" t="s">
        <v>12</v>
      </c>
      <c r="CY5" s="55" t="s">
        <v>9</v>
      </c>
      <c r="CZ5" s="45" t="s">
        <v>9</v>
      </c>
      <c r="DB5" s="42" t="s">
        <v>10</v>
      </c>
      <c r="DC5" s="43" t="s">
        <v>11</v>
      </c>
      <c r="DD5" s="44" t="s">
        <v>12</v>
      </c>
      <c r="DE5" s="55" t="s">
        <v>9</v>
      </c>
      <c r="DF5" s="44" t="s">
        <v>11</v>
      </c>
      <c r="DG5" s="44" t="s">
        <v>12</v>
      </c>
      <c r="DH5" s="45" t="s">
        <v>9</v>
      </c>
      <c r="DI5" s="44" t="s">
        <v>11</v>
      </c>
      <c r="DJ5" s="44" t="s">
        <v>12</v>
      </c>
      <c r="DK5" s="45" t="s">
        <v>9</v>
      </c>
      <c r="DL5" s="44" t="s">
        <v>11</v>
      </c>
      <c r="DM5" s="44" t="s">
        <v>12</v>
      </c>
      <c r="DN5" s="45" t="s">
        <v>9</v>
      </c>
      <c r="DO5" s="44" t="s">
        <v>11</v>
      </c>
      <c r="DP5" s="44" t="s">
        <v>12</v>
      </c>
      <c r="DQ5" s="45" t="s">
        <v>9</v>
      </c>
      <c r="DR5" s="43" t="s">
        <v>11</v>
      </c>
      <c r="DS5" s="44" t="s">
        <v>12</v>
      </c>
      <c r="DT5" s="55" t="s">
        <v>9</v>
      </c>
      <c r="DU5" s="45" t="s">
        <v>9</v>
      </c>
    </row>
    <row r="6" spans="1:125" s="2" customFormat="1" x14ac:dyDescent="0.2">
      <c r="A6" s="42" t="s">
        <v>13</v>
      </c>
      <c r="B6" s="43" t="s">
        <v>164</v>
      </c>
      <c r="C6" s="44" t="s">
        <v>165</v>
      </c>
      <c r="D6" s="55"/>
      <c r="E6" s="43" t="s">
        <v>164</v>
      </c>
      <c r="F6" s="44" t="s">
        <v>165</v>
      </c>
      <c r="G6" s="45"/>
      <c r="H6" s="44" t="s">
        <v>164</v>
      </c>
      <c r="I6" s="44" t="s">
        <v>165</v>
      </c>
      <c r="J6" s="45"/>
      <c r="K6" s="44" t="s">
        <v>164</v>
      </c>
      <c r="L6" s="44" t="s">
        <v>165</v>
      </c>
      <c r="M6" s="45"/>
      <c r="N6" s="44" t="s">
        <v>164</v>
      </c>
      <c r="O6" s="44" t="s">
        <v>165</v>
      </c>
      <c r="P6" s="45"/>
      <c r="Q6" s="43" t="s">
        <v>164</v>
      </c>
      <c r="R6" s="44" t="s">
        <v>165</v>
      </c>
      <c r="S6" s="55"/>
      <c r="T6" s="56"/>
      <c r="V6" s="42" t="s">
        <v>49</v>
      </c>
      <c r="W6" s="43" t="s">
        <v>164</v>
      </c>
      <c r="X6" s="44" t="s">
        <v>165</v>
      </c>
      <c r="Y6" s="55"/>
      <c r="Z6" s="43" t="s">
        <v>164</v>
      </c>
      <c r="AA6" s="44" t="s">
        <v>165</v>
      </c>
      <c r="AB6" s="45"/>
      <c r="AC6" s="44" t="s">
        <v>164</v>
      </c>
      <c r="AD6" s="44" t="s">
        <v>165</v>
      </c>
      <c r="AE6" s="45"/>
      <c r="AF6" s="44" t="s">
        <v>164</v>
      </c>
      <c r="AG6" s="44" t="s">
        <v>165</v>
      </c>
      <c r="AH6" s="45"/>
      <c r="AI6" s="44" t="s">
        <v>164</v>
      </c>
      <c r="AJ6" s="44" t="s">
        <v>165</v>
      </c>
      <c r="AK6" s="45"/>
      <c r="AL6" s="43" t="s">
        <v>164</v>
      </c>
      <c r="AM6" s="44" t="s">
        <v>165</v>
      </c>
      <c r="AN6" s="55"/>
      <c r="AO6" s="45"/>
      <c r="AQ6" s="42" t="s">
        <v>50</v>
      </c>
      <c r="AR6" s="43" t="s">
        <v>164</v>
      </c>
      <c r="AS6" s="44" t="s">
        <v>165</v>
      </c>
      <c r="AT6" s="55"/>
      <c r="AU6" s="43" t="s">
        <v>164</v>
      </c>
      <c r="AV6" s="44" t="s">
        <v>165</v>
      </c>
      <c r="AW6" s="45"/>
      <c r="AX6" s="44" t="s">
        <v>164</v>
      </c>
      <c r="AY6" s="44" t="s">
        <v>165</v>
      </c>
      <c r="AZ6" s="45"/>
      <c r="BA6" s="44" t="s">
        <v>164</v>
      </c>
      <c r="BB6" s="44" t="s">
        <v>165</v>
      </c>
      <c r="BC6" s="45"/>
      <c r="BD6" s="44" t="s">
        <v>164</v>
      </c>
      <c r="BE6" s="44" t="s">
        <v>165</v>
      </c>
      <c r="BF6" s="45"/>
      <c r="BG6" s="43" t="s">
        <v>164</v>
      </c>
      <c r="BH6" s="44" t="s">
        <v>165</v>
      </c>
      <c r="BI6" s="55"/>
      <c r="BJ6" s="56"/>
      <c r="BL6" s="42" t="s">
        <v>51</v>
      </c>
      <c r="BM6" s="43" t="s">
        <v>164</v>
      </c>
      <c r="BN6" s="44" t="s">
        <v>165</v>
      </c>
      <c r="BO6" s="55"/>
      <c r="BP6" s="43" t="s">
        <v>164</v>
      </c>
      <c r="BQ6" s="44" t="s">
        <v>165</v>
      </c>
      <c r="BR6" s="45"/>
      <c r="BS6" s="44" t="s">
        <v>164</v>
      </c>
      <c r="BT6" s="44" t="s">
        <v>165</v>
      </c>
      <c r="BU6" s="45"/>
      <c r="BV6" s="44" t="s">
        <v>164</v>
      </c>
      <c r="BW6" s="44" t="s">
        <v>165</v>
      </c>
      <c r="BX6" s="45"/>
      <c r="BY6" s="44" t="s">
        <v>164</v>
      </c>
      <c r="BZ6" s="44" t="s">
        <v>165</v>
      </c>
      <c r="CA6" s="45"/>
      <c r="CB6" s="43" t="s">
        <v>164</v>
      </c>
      <c r="CC6" s="44" t="s">
        <v>165</v>
      </c>
      <c r="CD6" s="55"/>
      <c r="CE6" s="56"/>
      <c r="CG6" s="42" t="s">
        <v>52</v>
      </c>
      <c r="CH6" s="43" t="s">
        <v>164</v>
      </c>
      <c r="CI6" s="44" t="s">
        <v>165</v>
      </c>
      <c r="CJ6" s="55"/>
      <c r="CK6" s="43" t="s">
        <v>164</v>
      </c>
      <c r="CL6" s="44" t="s">
        <v>165</v>
      </c>
      <c r="CM6" s="45"/>
      <c r="CN6" s="44" t="s">
        <v>164</v>
      </c>
      <c r="CO6" s="44" t="s">
        <v>165</v>
      </c>
      <c r="CP6" s="45"/>
      <c r="CQ6" s="44" t="s">
        <v>164</v>
      </c>
      <c r="CR6" s="44" t="s">
        <v>165</v>
      </c>
      <c r="CS6" s="45"/>
      <c r="CT6" s="44" t="s">
        <v>164</v>
      </c>
      <c r="CU6" s="44" t="s">
        <v>165</v>
      </c>
      <c r="CV6" s="45"/>
      <c r="CW6" s="43" t="s">
        <v>164</v>
      </c>
      <c r="CX6" s="44" t="s">
        <v>165</v>
      </c>
      <c r="CY6" s="55"/>
      <c r="CZ6" s="56"/>
      <c r="DB6" s="42" t="s">
        <v>53</v>
      </c>
      <c r="DC6" s="43" t="s">
        <v>164</v>
      </c>
      <c r="DD6" s="44" t="s">
        <v>165</v>
      </c>
      <c r="DE6" s="55"/>
      <c r="DF6" s="43" t="s">
        <v>164</v>
      </c>
      <c r="DG6" s="44" t="s">
        <v>165</v>
      </c>
      <c r="DH6" s="45"/>
      <c r="DI6" s="44" t="s">
        <v>164</v>
      </c>
      <c r="DJ6" s="44" t="s">
        <v>165</v>
      </c>
      <c r="DK6" s="45"/>
      <c r="DL6" s="44" t="s">
        <v>164</v>
      </c>
      <c r="DM6" s="44" t="s">
        <v>165</v>
      </c>
      <c r="DN6" s="45"/>
      <c r="DO6" s="44" t="s">
        <v>164</v>
      </c>
      <c r="DP6" s="44" t="s">
        <v>165</v>
      </c>
      <c r="DQ6" s="45"/>
      <c r="DR6" s="43" t="s">
        <v>164</v>
      </c>
      <c r="DS6" s="44" t="s">
        <v>165</v>
      </c>
      <c r="DT6" s="55"/>
      <c r="DU6" s="56"/>
    </row>
    <row r="7" spans="1:125" s="2" customFormat="1" ht="12.75" x14ac:dyDescent="0.2">
      <c r="A7" s="57" t="s">
        <v>14</v>
      </c>
      <c r="B7" s="58">
        <v>275.98795678256198</v>
      </c>
      <c r="C7" s="59">
        <v>966.77250321419899</v>
      </c>
      <c r="D7" s="60"/>
      <c r="E7" s="59"/>
      <c r="F7" s="59"/>
      <c r="G7" s="61"/>
      <c r="H7" s="59"/>
      <c r="I7" s="59"/>
      <c r="J7" s="61"/>
      <c r="K7" s="59"/>
      <c r="L7" s="59"/>
      <c r="M7" s="61"/>
      <c r="N7" s="59"/>
      <c r="O7" s="59"/>
      <c r="P7" s="61"/>
      <c r="Q7" s="58">
        <v>283.11360000000002</v>
      </c>
      <c r="R7" s="59">
        <v>991.73328777394204</v>
      </c>
      <c r="S7" s="60"/>
      <c r="T7" s="62">
        <v>-2.51688481847486</v>
      </c>
      <c r="V7" s="57" t="s">
        <v>14</v>
      </c>
      <c r="W7" s="58">
        <v>401.29499419629798</v>
      </c>
      <c r="X7" s="59">
        <v>1405.7170123989799</v>
      </c>
      <c r="Y7" s="60"/>
      <c r="Z7" s="59"/>
      <c r="AA7" s="59"/>
      <c r="AB7" s="61"/>
      <c r="AC7" s="59"/>
      <c r="AD7" s="59"/>
      <c r="AE7" s="61"/>
      <c r="AF7" s="59"/>
      <c r="AG7" s="59"/>
      <c r="AH7" s="61"/>
      <c r="AI7" s="59"/>
      <c r="AJ7" s="59"/>
      <c r="AK7" s="61"/>
      <c r="AL7" s="58">
        <v>405.51310000000001</v>
      </c>
      <c r="AM7" s="59">
        <v>1420.4928336130899</v>
      </c>
      <c r="AN7" s="60"/>
      <c r="AO7" s="62">
        <v>-1.0401897753000899</v>
      </c>
      <c r="AQ7" s="57" t="s">
        <v>14</v>
      </c>
      <c r="AR7" s="58">
        <v>302.77045857021301</v>
      </c>
      <c r="AS7" s="59">
        <v>1060.5903154022301</v>
      </c>
      <c r="AT7" s="60"/>
      <c r="AU7" s="59"/>
      <c r="AV7" s="59"/>
      <c r="AW7" s="61"/>
      <c r="AX7" s="59"/>
      <c r="AY7" s="59"/>
      <c r="AZ7" s="61"/>
      <c r="BA7" s="59"/>
      <c r="BB7" s="59"/>
      <c r="BC7" s="61"/>
      <c r="BD7" s="59"/>
      <c r="BE7" s="59"/>
      <c r="BF7" s="61"/>
      <c r="BG7" s="58">
        <v>307.89330000000001</v>
      </c>
      <c r="BH7" s="59">
        <v>1078.5353818840499</v>
      </c>
      <c r="BI7" s="60"/>
      <c r="BJ7" s="62">
        <v>-1.6638366050143401</v>
      </c>
      <c r="BL7" s="57" t="s">
        <v>14</v>
      </c>
      <c r="BM7" s="58">
        <v>247.996099322585</v>
      </c>
      <c r="BN7" s="59">
        <v>868.718376426639</v>
      </c>
      <c r="BO7" s="60"/>
      <c r="BP7" s="59"/>
      <c r="BQ7" s="59"/>
      <c r="BR7" s="61"/>
      <c r="BS7" s="59"/>
      <c r="BT7" s="59"/>
      <c r="BU7" s="61"/>
      <c r="BV7" s="59"/>
      <c r="BW7" s="59"/>
      <c r="BX7" s="61"/>
      <c r="BY7" s="59"/>
      <c r="BZ7" s="59"/>
      <c r="CA7" s="61"/>
      <c r="CB7" s="58">
        <v>256.59449999999998</v>
      </c>
      <c r="CC7" s="59">
        <v>898.83815934561596</v>
      </c>
      <c r="CD7" s="60"/>
      <c r="CE7" s="62">
        <v>-3.35096842582933</v>
      </c>
      <c r="CG7" s="57" t="s">
        <v>14</v>
      </c>
      <c r="CH7" s="58">
        <v>202.53413845276199</v>
      </c>
      <c r="CI7" s="59">
        <v>709.46731988226804</v>
      </c>
      <c r="CJ7" s="60"/>
      <c r="CK7" s="59"/>
      <c r="CL7" s="59"/>
      <c r="CM7" s="61"/>
      <c r="CN7" s="59"/>
      <c r="CO7" s="59"/>
      <c r="CP7" s="61"/>
      <c r="CQ7" s="59"/>
      <c r="CR7" s="59"/>
      <c r="CS7" s="61"/>
      <c r="CT7" s="59"/>
      <c r="CU7" s="59"/>
      <c r="CV7" s="61"/>
      <c r="CW7" s="58">
        <v>206.83349999999999</v>
      </c>
      <c r="CX7" s="59">
        <v>724.52777604746598</v>
      </c>
      <c r="CY7" s="60"/>
      <c r="CZ7" s="62">
        <v>-2.07865821892391</v>
      </c>
      <c r="DB7" s="57" t="s">
        <v>14</v>
      </c>
      <c r="DC7" s="58">
        <v>414.36099173784902</v>
      </c>
      <c r="DD7" s="59">
        <v>1451.48657168517</v>
      </c>
      <c r="DE7" s="60"/>
      <c r="DF7" s="59"/>
      <c r="DG7" s="59"/>
      <c r="DH7" s="61"/>
      <c r="DI7" s="59"/>
      <c r="DJ7" s="59"/>
      <c r="DK7" s="61"/>
      <c r="DL7" s="59"/>
      <c r="DM7" s="59"/>
      <c r="DN7" s="61"/>
      <c r="DO7" s="59"/>
      <c r="DP7" s="59"/>
      <c r="DQ7" s="61"/>
      <c r="DR7" s="58">
        <v>427.9785</v>
      </c>
      <c r="DS7" s="59">
        <v>1499.1880464292799</v>
      </c>
      <c r="DT7" s="60"/>
      <c r="DU7" s="62">
        <v>-3.1818206433621201</v>
      </c>
    </row>
    <row r="8" spans="1:125" s="2" customFormat="1" ht="12.75" x14ac:dyDescent="0.2">
      <c r="A8" s="63" t="s">
        <v>15</v>
      </c>
      <c r="B8" s="64">
        <v>184.32015678256201</v>
      </c>
      <c r="C8" s="63">
        <v>645.66462045263495</v>
      </c>
      <c r="D8" s="65">
        <v>66.785579679398595</v>
      </c>
      <c r="E8" s="63">
        <v>86.319111699999993</v>
      </c>
      <c r="F8" s="63">
        <v>302.37168558475202</v>
      </c>
      <c r="G8" s="66">
        <v>46.831075454123201</v>
      </c>
      <c r="H8" s="63">
        <v>74.528238599999995</v>
      </c>
      <c r="I8" s="63">
        <v>261.06882572500501</v>
      </c>
      <c r="J8" s="66">
        <v>40.434122833304102</v>
      </c>
      <c r="K8" s="63">
        <v>1.0309364999999999</v>
      </c>
      <c r="L8" s="63">
        <v>3.6113208430508501</v>
      </c>
      <c r="M8" s="66">
        <v>0.559318371900133</v>
      </c>
      <c r="N8" s="63">
        <v>22.441869982562402</v>
      </c>
      <c r="O8" s="63">
        <v>78.612788299827201</v>
      </c>
      <c r="P8" s="66">
        <v>12.1754833406725</v>
      </c>
      <c r="Q8" s="64">
        <v>184.3202</v>
      </c>
      <c r="R8" s="63">
        <v>645.66477184123505</v>
      </c>
      <c r="S8" s="65">
        <v>65.104678828569206</v>
      </c>
      <c r="T8" s="67">
        <v>-2.3446935058152701E-5</v>
      </c>
      <c r="V8" s="63" t="s">
        <v>15</v>
      </c>
      <c r="W8" s="64">
        <v>228.436894196298</v>
      </c>
      <c r="X8" s="63">
        <v>800.20342410312503</v>
      </c>
      <c r="Y8" s="65">
        <v>56.924929914414903</v>
      </c>
      <c r="Z8" s="63">
        <v>106.8410286</v>
      </c>
      <c r="AA8" s="63">
        <v>374.25897082523699</v>
      </c>
      <c r="AB8" s="66">
        <v>46.77047854984</v>
      </c>
      <c r="AC8" s="63">
        <v>92.6917385</v>
      </c>
      <c r="AD8" s="63">
        <v>324.69468994809</v>
      </c>
      <c r="AE8" s="66">
        <v>40.576518441171402</v>
      </c>
      <c r="AF8" s="63">
        <v>1.2891147000000001</v>
      </c>
      <c r="AG8" s="63">
        <v>4.5157066271232402</v>
      </c>
      <c r="AH8" s="66">
        <v>0.56431983307050804</v>
      </c>
      <c r="AI8" s="63">
        <v>27.615012396297601</v>
      </c>
      <c r="AJ8" s="63">
        <v>96.734056702674806</v>
      </c>
      <c r="AK8" s="66">
        <v>12.088683175918099</v>
      </c>
      <c r="AL8" s="64">
        <v>228.43690000000001</v>
      </c>
      <c r="AM8" s="63">
        <v>800.20344443321403</v>
      </c>
      <c r="AN8" s="65">
        <v>56.3328040450481</v>
      </c>
      <c r="AO8" s="67">
        <v>-2.5406151140851E-6</v>
      </c>
      <c r="AQ8" s="63" t="s">
        <v>15</v>
      </c>
      <c r="AR8" s="64">
        <v>197.12105857021299</v>
      </c>
      <c r="AS8" s="63">
        <v>690.50556209704405</v>
      </c>
      <c r="AT8" s="65">
        <v>65.105776666946696</v>
      </c>
      <c r="AU8" s="63">
        <v>92.216537799999998</v>
      </c>
      <c r="AV8" s="63">
        <v>323.03008481233002</v>
      </c>
      <c r="AW8" s="66">
        <v>46.781677446782297</v>
      </c>
      <c r="AX8" s="63">
        <v>79.932986</v>
      </c>
      <c r="AY8" s="63">
        <v>280.00139522569202</v>
      </c>
      <c r="AZ8" s="66">
        <v>40.5502012721428</v>
      </c>
      <c r="BA8" s="63">
        <v>1.1105727999999999</v>
      </c>
      <c r="BB8" s="63">
        <v>3.8902829615260899</v>
      </c>
      <c r="BC8" s="66">
        <v>0.56339632510872495</v>
      </c>
      <c r="BD8" s="63">
        <v>23.860961970213399</v>
      </c>
      <c r="BE8" s="63">
        <v>83.5837990974956</v>
      </c>
      <c r="BF8" s="66">
        <v>12.1047249559662</v>
      </c>
      <c r="BG8" s="64">
        <v>197.12110000000001</v>
      </c>
      <c r="BH8" s="63">
        <v>690.50570722358805</v>
      </c>
      <c r="BI8" s="65">
        <v>64.022536378674005</v>
      </c>
      <c r="BJ8" s="67">
        <v>-2.1017428687252999E-5</v>
      </c>
      <c r="BL8" s="63" t="s">
        <v>15</v>
      </c>
      <c r="BM8" s="64">
        <v>192.71599932258499</v>
      </c>
      <c r="BN8" s="63">
        <v>675.07485198460404</v>
      </c>
      <c r="BO8" s="65">
        <v>77.709286496440598</v>
      </c>
      <c r="BP8" s="63">
        <v>90.123652199999995</v>
      </c>
      <c r="BQ8" s="63">
        <v>315.69880748399697</v>
      </c>
      <c r="BR8" s="66">
        <v>46.7650078440778</v>
      </c>
      <c r="BS8" s="63">
        <v>78.222216299999999</v>
      </c>
      <c r="BT8" s="63">
        <v>274.008651467692</v>
      </c>
      <c r="BU8" s="66">
        <v>40.589373261669202</v>
      </c>
      <c r="BV8" s="63">
        <v>1.0884058000000001</v>
      </c>
      <c r="BW8" s="63">
        <v>3.8126330295197</v>
      </c>
      <c r="BX8" s="66">
        <v>0.56477189430345598</v>
      </c>
      <c r="BY8" s="63">
        <v>23.281725022585402</v>
      </c>
      <c r="BZ8" s="63">
        <v>81.554760003396098</v>
      </c>
      <c r="CA8" s="66">
        <v>12.0808469999496</v>
      </c>
      <c r="CB8" s="64">
        <v>192.71600000000001</v>
      </c>
      <c r="CC8" s="63">
        <v>675.07485435755495</v>
      </c>
      <c r="CD8" s="65">
        <v>75.105273106009705</v>
      </c>
      <c r="CE8" s="67">
        <v>-3.5150927718596098E-7</v>
      </c>
      <c r="CG8" s="63" t="s">
        <v>15</v>
      </c>
      <c r="CH8" s="64">
        <v>137.084938452762</v>
      </c>
      <c r="CI8" s="63">
        <v>480.20192854050902</v>
      </c>
      <c r="CJ8" s="65">
        <v>67.684855254530305</v>
      </c>
      <c r="CK8" s="63">
        <v>64.104957499999998</v>
      </c>
      <c r="CL8" s="63">
        <v>224.556574689749</v>
      </c>
      <c r="CM8" s="66">
        <v>46.762947281834201</v>
      </c>
      <c r="CN8" s="63">
        <v>55.648554900000001</v>
      </c>
      <c r="CO8" s="63">
        <v>194.934204188162</v>
      </c>
      <c r="CP8" s="66">
        <v>40.5942151837314</v>
      </c>
      <c r="CQ8" s="63">
        <v>0.77445019999999998</v>
      </c>
      <c r="CR8" s="63">
        <v>2.7128617030873401</v>
      </c>
      <c r="CS8" s="66">
        <v>0.56494185921589601</v>
      </c>
      <c r="CT8" s="63">
        <v>16.556975852762001</v>
      </c>
      <c r="CU8" s="63">
        <v>57.998287959509703</v>
      </c>
      <c r="CV8" s="66">
        <v>12.0778956752184</v>
      </c>
      <c r="CW8" s="64">
        <v>137.0849</v>
      </c>
      <c r="CX8" s="63">
        <v>480.20179384233802</v>
      </c>
      <c r="CY8" s="65">
        <v>66.277899856648006</v>
      </c>
      <c r="CZ8" s="67">
        <v>2.8050326475448402E-5</v>
      </c>
      <c r="DB8" s="63" t="s">
        <v>15</v>
      </c>
      <c r="DC8" s="64">
        <v>257.31379173784802</v>
      </c>
      <c r="DD8" s="63">
        <v>901.35780361577804</v>
      </c>
      <c r="DE8" s="65">
        <v>62.098941953648399</v>
      </c>
      <c r="DF8" s="63">
        <v>120.3832196</v>
      </c>
      <c r="DG8" s="63">
        <v>421.69661283216499</v>
      </c>
      <c r="DH8" s="66">
        <v>46.7845966541298</v>
      </c>
      <c r="DI8" s="63">
        <v>104.3236095</v>
      </c>
      <c r="DJ8" s="63">
        <v>365.44057311934102</v>
      </c>
      <c r="DK8" s="66">
        <v>40.543341573499902</v>
      </c>
      <c r="DL8" s="63">
        <v>1.4490757999999999</v>
      </c>
      <c r="DM8" s="63">
        <v>5.0760426463711203</v>
      </c>
      <c r="DN8" s="66">
        <v>0.56315512286116398</v>
      </c>
      <c r="DO8" s="63">
        <v>31.157886837848501</v>
      </c>
      <c r="DP8" s="63">
        <v>109.144575017901</v>
      </c>
      <c r="DQ8" s="66">
        <v>12.108906649509199</v>
      </c>
      <c r="DR8" s="64">
        <v>257.31380000000001</v>
      </c>
      <c r="DS8" s="63">
        <v>901.35783255769604</v>
      </c>
      <c r="DT8" s="65">
        <v>60.123066929764001</v>
      </c>
      <c r="DU8" s="67">
        <v>-3.2109243806314198E-6</v>
      </c>
    </row>
    <row r="9" spans="1:125" s="2" customFormat="1" ht="12.75" x14ac:dyDescent="0.2">
      <c r="A9" s="63" t="s">
        <v>16</v>
      </c>
      <c r="B9" s="64">
        <v>91.6678</v>
      </c>
      <c r="C9" s="63">
        <v>321.10788276156399</v>
      </c>
      <c r="D9" s="65">
        <v>33.214420320601398</v>
      </c>
      <c r="E9" s="63"/>
      <c r="F9" s="63"/>
      <c r="G9" s="66"/>
      <c r="H9" s="63"/>
      <c r="I9" s="63"/>
      <c r="J9" s="66"/>
      <c r="K9" s="63"/>
      <c r="L9" s="63"/>
      <c r="M9" s="66"/>
      <c r="N9" s="63"/>
      <c r="O9" s="63"/>
      <c r="P9" s="66"/>
      <c r="Q9" s="64">
        <v>98.793400000000005</v>
      </c>
      <c r="R9" s="63">
        <v>346.06851593270801</v>
      </c>
      <c r="S9" s="65">
        <f>(Q9/Q7)*100</f>
        <v>34.89532117143083</v>
      </c>
      <c r="T9" s="67">
        <f>((B9-Q9)/Q9)*100</f>
        <v>-7.2126275641895168</v>
      </c>
      <c r="V9" s="63" t="s">
        <v>16</v>
      </c>
      <c r="W9" s="64">
        <v>172.85810000000001</v>
      </c>
      <c r="X9" s="63">
        <v>605.51358829585297</v>
      </c>
      <c r="Y9" s="65">
        <v>43.075070085585097</v>
      </c>
      <c r="Z9" s="63"/>
      <c r="AA9" s="63"/>
      <c r="AB9" s="66"/>
      <c r="AC9" s="63"/>
      <c r="AD9" s="63"/>
      <c r="AE9" s="66"/>
      <c r="AF9" s="63"/>
      <c r="AG9" s="63"/>
      <c r="AH9" s="66"/>
      <c r="AI9" s="63"/>
      <c r="AJ9" s="63"/>
      <c r="AK9" s="66"/>
      <c r="AL9" s="64">
        <v>177.0762</v>
      </c>
      <c r="AM9" s="63">
        <v>620.28938917987796</v>
      </c>
      <c r="AN9" s="65">
        <f>(AL9/AL7)*100</f>
        <v>43.667195954951886</v>
      </c>
      <c r="AO9" s="67">
        <f>((W9-AL9)/AL9)*100</f>
        <v>-2.3820818382142788</v>
      </c>
      <c r="AQ9" s="63" t="s">
        <v>16</v>
      </c>
      <c r="AR9" s="64">
        <v>105.6494</v>
      </c>
      <c r="AS9" s="63">
        <v>370.08475330519002</v>
      </c>
      <c r="AT9" s="65">
        <v>34.894223333053297</v>
      </c>
      <c r="AU9" s="63"/>
      <c r="AV9" s="63"/>
      <c r="AW9" s="66"/>
      <c r="AX9" s="63"/>
      <c r="AY9" s="63"/>
      <c r="AZ9" s="66"/>
      <c r="BA9" s="63"/>
      <c r="BB9" s="63"/>
      <c r="BC9" s="66"/>
      <c r="BD9" s="63"/>
      <c r="BE9" s="63"/>
      <c r="BF9" s="66"/>
      <c r="BG9" s="64">
        <v>110.7722</v>
      </c>
      <c r="BH9" s="63">
        <v>388.02967466046402</v>
      </c>
      <c r="BI9" s="65">
        <f>(BG9/BG7)*100</f>
        <v>35.977463621325953</v>
      </c>
      <c r="BJ9" s="67">
        <f>((AR9-BG9)/BG9)*100</f>
        <v>-4.6246260343299115</v>
      </c>
      <c r="BL9" s="63" t="s">
        <v>16</v>
      </c>
      <c r="BM9" s="64">
        <v>55.280099999999997</v>
      </c>
      <c r="BN9" s="63">
        <v>193.64352444203399</v>
      </c>
      <c r="BO9" s="65">
        <v>22.290713503559299</v>
      </c>
      <c r="BP9" s="63"/>
      <c r="BQ9" s="63"/>
      <c r="BR9" s="66"/>
      <c r="BS9" s="63"/>
      <c r="BT9" s="63"/>
      <c r="BU9" s="66"/>
      <c r="BV9" s="63"/>
      <c r="BW9" s="63"/>
      <c r="BX9" s="66"/>
      <c r="BY9" s="63"/>
      <c r="BZ9" s="63"/>
      <c r="CA9" s="66"/>
      <c r="CB9" s="64">
        <v>63.878500000000003</v>
      </c>
      <c r="CC9" s="63">
        <v>223.76330498806101</v>
      </c>
      <c r="CD9" s="65">
        <f>(CB9/CB7)*100</f>
        <v>24.894726893990327</v>
      </c>
      <c r="CE9" s="67">
        <f>((BM9-CB9)/CB9)*100</f>
        <v>-13.460554020523343</v>
      </c>
      <c r="CG9" s="63" t="s">
        <v>16</v>
      </c>
      <c r="CH9" s="64">
        <v>65.449200000000005</v>
      </c>
      <c r="CI9" s="63">
        <v>229.265391341759</v>
      </c>
      <c r="CJ9" s="65">
        <v>32.315144745469702</v>
      </c>
      <c r="CK9" s="63"/>
      <c r="CL9" s="63"/>
      <c r="CM9" s="66"/>
      <c r="CN9" s="63"/>
      <c r="CO9" s="63"/>
      <c r="CP9" s="66"/>
      <c r="CQ9" s="63"/>
      <c r="CR9" s="63"/>
      <c r="CS9" s="66"/>
      <c r="CT9" s="63"/>
      <c r="CU9" s="63"/>
      <c r="CV9" s="66"/>
      <c r="CW9" s="64">
        <v>69.748599999999996</v>
      </c>
      <c r="CX9" s="63">
        <v>244.32598220512801</v>
      </c>
      <c r="CY9" s="65">
        <f>(CW9/CW7)*100</f>
        <v>33.722100143352016</v>
      </c>
      <c r="CZ9" s="67">
        <f>((CH9-CW9)/CW9)*100</f>
        <v>-6.1641380615524781</v>
      </c>
      <c r="DB9" s="63" t="s">
        <v>16</v>
      </c>
      <c r="DC9" s="64">
        <v>157.0472</v>
      </c>
      <c r="DD9" s="63">
        <v>550.12876806939698</v>
      </c>
      <c r="DE9" s="65">
        <v>37.901058046351601</v>
      </c>
      <c r="DF9" s="63"/>
      <c r="DG9" s="63"/>
      <c r="DH9" s="66"/>
      <c r="DI9" s="63"/>
      <c r="DJ9" s="63"/>
      <c r="DK9" s="66"/>
      <c r="DL9" s="63"/>
      <c r="DM9" s="63"/>
      <c r="DN9" s="66"/>
      <c r="DO9" s="63"/>
      <c r="DP9" s="63"/>
      <c r="DQ9" s="66"/>
      <c r="DR9" s="64">
        <v>170.66470000000001</v>
      </c>
      <c r="DS9" s="63">
        <v>597.83021387158203</v>
      </c>
      <c r="DT9" s="65">
        <f>(DR9/DR7)*100</f>
        <v>39.876933070236007</v>
      </c>
      <c r="DU9" s="67">
        <f>((DC9-DR9)/DR9)*100</f>
        <v>-7.979095852862371</v>
      </c>
    </row>
    <row r="10" spans="1:125" s="2" customFormat="1" ht="14.25" x14ac:dyDescent="0.25">
      <c r="A10" s="68" t="s">
        <v>17</v>
      </c>
      <c r="B10" s="69">
        <v>91.6678</v>
      </c>
      <c r="C10" s="68">
        <v>321.10788276156399</v>
      </c>
      <c r="D10" s="70">
        <v>33.214420320601398</v>
      </c>
      <c r="E10" s="68"/>
      <c r="F10" s="68"/>
      <c r="G10" s="71"/>
      <c r="H10" s="68"/>
      <c r="I10" s="68"/>
      <c r="J10" s="71"/>
      <c r="K10" s="68"/>
      <c r="L10" s="68"/>
      <c r="M10" s="71"/>
      <c r="N10" s="68"/>
      <c r="O10" s="68"/>
      <c r="P10" s="71"/>
      <c r="Q10" s="69">
        <v>98.793400000000005</v>
      </c>
      <c r="R10" s="68">
        <v>346.06851593270801</v>
      </c>
      <c r="S10" s="70">
        <v>35.796272109740798</v>
      </c>
      <c r="T10" s="72">
        <v>-7.2126275641895203</v>
      </c>
      <c r="V10" s="68" t="s">
        <v>17</v>
      </c>
      <c r="W10" s="69">
        <v>172.85810000000001</v>
      </c>
      <c r="X10" s="68">
        <v>605.51358829585297</v>
      </c>
      <c r="Y10" s="70">
        <v>43.075070085585097</v>
      </c>
      <c r="Z10" s="68"/>
      <c r="AA10" s="68"/>
      <c r="AB10" s="71"/>
      <c r="AC10" s="68"/>
      <c r="AD10" s="68"/>
      <c r="AE10" s="71"/>
      <c r="AF10" s="68"/>
      <c r="AG10" s="68"/>
      <c r="AH10" s="71"/>
      <c r="AI10" s="68"/>
      <c r="AJ10" s="68"/>
      <c r="AK10" s="71"/>
      <c r="AL10" s="69">
        <v>177.0762</v>
      </c>
      <c r="AM10" s="68">
        <v>620.28938917987796</v>
      </c>
      <c r="AN10" s="70">
        <v>44.126192093336002</v>
      </c>
      <c r="AO10" s="72">
        <v>-2.3820818382142801</v>
      </c>
      <c r="AQ10" s="68" t="s">
        <v>17</v>
      </c>
      <c r="AR10" s="69">
        <v>105.6494</v>
      </c>
      <c r="AS10" s="68">
        <v>370.08475330519002</v>
      </c>
      <c r="AT10" s="70">
        <v>34.894223333053297</v>
      </c>
      <c r="AU10" s="68"/>
      <c r="AV10" s="68"/>
      <c r="AW10" s="71"/>
      <c r="AX10" s="68"/>
      <c r="AY10" s="68"/>
      <c r="AZ10" s="71"/>
      <c r="BA10" s="68"/>
      <c r="BB10" s="68"/>
      <c r="BC10" s="71"/>
      <c r="BD10" s="68"/>
      <c r="BE10" s="68"/>
      <c r="BF10" s="71"/>
      <c r="BG10" s="69">
        <v>110.7722</v>
      </c>
      <c r="BH10" s="68">
        <v>388.02967466046402</v>
      </c>
      <c r="BI10" s="70">
        <v>36.586198179011397</v>
      </c>
      <c r="BJ10" s="72">
        <v>-4.6246260343299097</v>
      </c>
      <c r="BL10" s="68" t="s">
        <v>17</v>
      </c>
      <c r="BM10" s="69">
        <v>55.280099999999997</v>
      </c>
      <c r="BN10" s="68">
        <v>193.64352444203399</v>
      </c>
      <c r="BO10" s="70">
        <v>22.290713503559299</v>
      </c>
      <c r="BP10" s="68"/>
      <c r="BQ10" s="68"/>
      <c r="BR10" s="71"/>
      <c r="BS10" s="68"/>
      <c r="BT10" s="68"/>
      <c r="BU10" s="71"/>
      <c r="BV10" s="68"/>
      <c r="BW10" s="68"/>
      <c r="BX10" s="71"/>
      <c r="BY10" s="68"/>
      <c r="BZ10" s="68"/>
      <c r="CA10" s="71"/>
      <c r="CB10" s="69">
        <v>63.878500000000003</v>
      </c>
      <c r="CC10" s="68">
        <v>223.76330498806101</v>
      </c>
      <c r="CD10" s="70">
        <v>25.757864810973899</v>
      </c>
      <c r="CE10" s="72">
        <v>-13.460554020523301</v>
      </c>
      <c r="CG10" s="68" t="s">
        <v>17</v>
      </c>
      <c r="CH10" s="69">
        <v>65.449200000000005</v>
      </c>
      <c r="CI10" s="68">
        <v>229.265391341759</v>
      </c>
      <c r="CJ10" s="70">
        <v>32.315144745469702</v>
      </c>
      <c r="CK10" s="68"/>
      <c r="CL10" s="68"/>
      <c r="CM10" s="71"/>
      <c r="CN10" s="68"/>
      <c r="CO10" s="68"/>
      <c r="CP10" s="71"/>
      <c r="CQ10" s="68"/>
      <c r="CR10" s="68"/>
      <c r="CS10" s="71"/>
      <c r="CT10" s="68"/>
      <c r="CU10" s="68"/>
      <c r="CV10" s="71"/>
      <c r="CW10" s="69">
        <v>69.748599999999996</v>
      </c>
      <c r="CX10" s="68">
        <v>244.32598220512801</v>
      </c>
      <c r="CY10" s="70">
        <v>34.437947366719001</v>
      </c>
      <c r="CZ10" s="72">
        <v>-6.1641380615524799</v>
      </c>
      <c r="DB10" s="68" t="s">
        <v>17</v>
      </c>
      <c r="DC10" s="69">
        <v>157.0472</v>
      </c>
      <c r="DD10" s="68">
        <v>550.12876806939698</v>
      </c>
      <c r="DE10" s="70">
        <v>37.901058046351601</v>
      </c>
      <c r="DF10" s="68"/>
      <c r="DG10" s="68"/>
      <c r="DH10" s="71"/>
      <c r="DI10" s="68"/>
      <c r="DJ10" s="68"/>
      <c r="DK10" s="71"/>
      <c r="DL10" s="68"/>
      <c r="DM10" s="68"/>
      <c r="DN10" s="71"/>
      <c r="DO10" s="68"/>
      <c r="DP10" s="68"/>
      <c r="DQ10" s="71"/>
      <c r="DR10" s="69">
        <v>170.66470000000001</v>
      </c>
      <c r="DS10" s="68">
        <v>597.83021387158203</v>
      </c>
      <c r="DT10" s="70">
        <v>41.187443654921402</v>
      </c>
      <c r="DU10" s="72">
        <v>-7.9790958528623701</v>
      </c>
    </row>
    <row r="11" spans="1:125" s="2" customFormat="1" ht="14.25" x14ac:dyDescent="0.25">
      <c r="A11" s="68" t="s">
        <v>19</v>
      </c>
      <c r="B11" s="73"/>
      <c r="C11" s="74"/>
      <c r="D11" s="75"/>
      <c r="E11" s="68"/>
      <c r="F11" s="68"/>
      <c r="G11" s="71"/>
      <c r="H11" s="68"/>
      <c r="I11" s="68"/>
      <c r="J11" s="71"/>
      <c r="K11" s="68"/>
      <c r="L11" s="68"/>
      <c r="M11" s="71"/>
      <c r="N11" s="68"/>
      <c r="O11" s="68"/>
      <c r="P11" s="71"/>
      <c r="Q11" s="73"/>
      <c r="R11" s="74"/>
      <c r="S11" s="75"/>
      <c r="T11" s="72"/>
      <c r="V11" s="68" t="s">
        <v>19</v>
      </c>
      <c r="W11" s="73"/>
      <c r="X11" s="74"/>
      <c r="Y11" s="75"/>
      <c r="Z11" s="68"/>
      <c r="AA11" s="68"/>
      <c r="AB11" s="71"/>
      <c r="AC11" s="68"/>
      <c r="AD11" s="68"/>
      <c r="AE11" s="71"/>
      <c r="AF11" s="68"/>
      <c r="AG11" s="68"/>
      <c r="AH11" s="71"/>
      <c r="AI11" s="68"/>
      <c r="AJ11" s="68"/>
      <c r="AK11" s="71"/>
      <c r="AL11" s="73"/>
      <c r="AM11" s="74"/>
      <c r="AN11" s="75"/>
      <c r="AO11" s="72"/>
      <c r="AQ11" s="68" t="s">
        <v>19</v>
      </c>
      <c r="AR11" s="73"/>
      <c r="AS11" s="74"/>
      <c r="AT11" s="75"/>
      <c r="AU11" s="68"/>
      <c r="AV11" s="68"/>
      <c r="AW11" s="71"/>
      <c r="AX11" s="68"/>
      <c r="AY11" s="68"/>
      <c r="AZ11" s="71"/>
      <c r="BA11" s="68"/>
      <c r="BB11" s="68"/>
      <c r="BC11" s="71"/>
      <c r="BD11" s="68"/>
      <c r="BE11" s="68"/>
      <c r="BF11" s="71"/>
      <c r="BG11" s="73"/>
      <c r="BH11" s="74"/>
      <c r="BI11" s="75"/>
      <c r="BJ11" s="72"/>
      <c r="BL11" s="68" t="s">
        <v>19</v>
      </c>
      <c r="BM11" s="73"/>
      <c r="BN11" s="74"/>
      <c r="BO11" s="75"/>
      <c r="BP11" s="68"/>
      <c r="BQ11" s="68"/>
      <c r="BR11" s="71"/>
      <c r="BS11" s="68"/>
      <c r="BT11" s="68"/>
      <c r="BU11" s="71"/>
      <c r="BV11" s="68"/>
      <c r="BW11" s="68"/>
      <c r="BX11" s="71"/>
      <c r="BY11" s="68"/>
      <c r="BZ11" s="68"/>
      <c r="CA11" s="71"/>
      <c r="CB11" s="73"/>
      <c r="CC11" s="74"/>
      <c r="CD11" s="75"/>
      <c r="CE11" s="72"/>
      <c r="CG11" s="68" t="s">
        <v>19</v>
      </c>
      <c r="CH11" s="73"/>
      <c r="CI11" s="74"/>
      <c r="CJ11" s="75"/>
      <c r="CK11" s="68"/>
      <c r="CL11" s="68"/>
      <c r="CM11" s="71"/>
      <c r="CN11" s="68"/>
      <c r="CO11" s="68"/>
      <c r="CP11" s="71"/>
      <c r="CQ11" s="68"/>
      <c r="CR11" s="68"/>
      <c r="CS11" s="71"/>
      <c r="CT11" s="68"/>
      <c r="CU11" s="68"/>
      <c r="CV11" s="71"/>
      <c r="CW11" s="73"/>
      <c r="CX11" s="74"/>
      <c r="CY11" s="75"/>
      <c r="CZ11" s="72"/>
      <c r="DB11" s="68" t="s">
        <v>19</v>
      </c>
      <c r="DC11" s="73"/>
      <c r="DD11" s="74"/>
      <c r="DE11" s="75"/>
      <c r="DF11" s="68"/>
      <c r="DG11" s="68"/>
      <c r="DH11" s="71"/>
      <c r="DI11" s="68"/>
      <c r="DJ11" s="68"/>
      <c r="DK11" s="71"/>
      <c r="DL11" s="68"/>
      <c r="DM11" s="68"/>
      <c r="DN11" s="71"/>
      <c r="DO11" s="68"/>
      <c r="DP11" s="68"/>
      <c r="DQ11" s="71"/>
      <c r="DR11" s="73"/>
      <c r="DS11" s="74"/>
      <c r="DT11" s="75"/>
      <c r="DU11" s="72"/>
    </row>
    <row r="12" spans="1:125" s="2" customFormat="1" ht="14.25" x14ac:dyDescent="0.25">
      <c r="A12" s="68" t="s">
        <v>20</v>
      </c>
      <c r="B12" s="69">
        <v>0</v>
      </c>
      <c r="C12" s="68">
        <v>0</v>
      </c>
      <c r="D12" s="70">
        <v>0</v>
      </c>
      <c r="E12" s="68"/>
      <c r="F12" s="68"/>
      <c r="G12" s="71"/>
      <c r="H12" s="68"/>
      <c r="I12" s="68"/>
      <c r="J12" s="71"/>
      <c r="K12" s="68"/>
      <c r="L12" s="68"/>
      <c r="M12" s="71"/>
      <c r="N12" s="68"/>
      <c r="O12" s="68"/>
      <c r="P12" s="71"/>
      <c r="Q12" s="69">
        <v>0</v>
      </c>
      <c r="R12" s="68">
        <v>0</v>
      </c>
      <c r="S12" s="70">
        <v>0</v>
      </c>
      <c r="T12" s="72" t="s">
        <v>18</v>
      </c>
      <c r="V12" s="68" t="s">
        <v>20</v>
      </c>
      <c r="W12" s="69">
        <v>0</v>
      </c>
      <c r="X12" s="68">
        <v>0</v>
      </c>
      <c r="Y12" s="70">
        <v>0</v>
      </c>
      <c r="Z12" s="68"/>
      <c r="AA12" s="68"/>
      <c r="AB12" s="71"/>
      <c r="AC12" s="68"/>
      <c r="AD12" s="68"/>
      <c r="AE12" s="71"/>
      <c r="AF12" s="68"/>
      <c r="AG12" s="68"/>
      <c r="AH12" s="71"/>
      <c r="AI12" s="68"/>
      <c r="AJ12" s="68"/>
      <c r="AK12" s="71"/>
      <c r="AL12" s="69">
        <v>0</v>
      </c>
      <c r="AM12" s="68">
        <v>0</v>
      </c>
      <c r="AN12" s="70">
        <v>0</v>
      </c>
      <c r="AO12" s="72" t="s">
        <v>18</v>
      </c>
      <c r="AQ12" s="68" t="s">
        <v>20</v>
      </c>
      <c r="AR12" s="69">
        <v>0</v>
      </c>
      <c r="AS12" s="68">
        <v>0</v>
      </c>
      <c r="AT12" s="70">
        <v>0</v>
      </c>
      <c r="AU12" s="68"/>
      <c r="AV12" s="68"/>
      <c r="AW12" s="71"/>
      <c r="AX12" s="68"/>
      <c r="AY12" s="68"/>
      <c r="AZ12" s="71"/>
      <c r="BA12" s="68"/>
      <c r="BB12" s="68"/>
      <c r="BC12" s="71"/>
      <c r="BD12" s="68"/>
      <c r="BE12" s="68"/>
      <c r="BF12" s="71"/>
      <c r="BG12" s="69">
        <v>0</v>
      </c>
      <c r="BH12" s="68">
        <v>0</v>
      </c>
      <c r="BI12" s="70">
        <v>0</v>
      </c>
      <c r="BJ12" s="72" t="s">
        <v>18</v>
      </c>
      <c r="BL12" s="68" t="s">
        <v>20</v>
      </c>
      <c r="BM12" s="69">
        <v>0</v>
      </c>
      <c r="BN12" s="68">
        <v>0</v>
      </c>
      <c r="BO12" s="70">
        <v>0</v>
      </c>
      <c r="BP12" s="68"/>
      <c r="BQ12" s="68"/>
      <c r="BR12" s="71"/>
      <c r="BS12" s="68"/>
      <c r="BT12" s="68"/>
      <c r="BU12" s="71"/>
      <c r="BV12" s="68"/>
      <c r="BW12" s="68"/>
      <c r="BX12" s="71"/>
      <c r="BY12" s="68"/>
      <c r="BZ12" s="68"/>
      <c r="CA12" s="71"/>
      <c r="CB12" s="69">
        <v>0</v>
      </c>
      <c r="CC12" s="68">
        <v>0</v>
      </c>
      <c r="CD12" s="70">
        <v>0</v>
      </c>
      <c r="CE12" s="72" t="s">
        <v>18</v>
      </c>
      <c r="CG12" s="68" t="s">
        <v>20</v>
      </c>
      <c r="CH12" s="69">
        <v>0</v>
      </c>
      <c r="CI12" s="68">
        <v>0</v>
      </c>
      <c r="CJ12" s="70">
        <v>0</v>
      </c>
      <c r="CK12" s="68"/>
      <c r="CL12" s="68"/>
      <c r="CM12" s="71"/>
      <c r="CN12" s="68"/>
      <c r="CO12" s="68"/>
      <c r="CP12" s="71"/>
      <c r="CQ12" s="68"/>
      <c r="CR12" s="68"/>
      <c r="CS12" s="71"/>
      <c r="CT12" s="68"/>
      <c r="CU12" s="68"/>
      <c r="CV12" s="71"/>
      <c r="CW12" s="69">
        <v>0</v>
      </c>
      <c r="CX12" s="68">
        <v>0</v>
      </c>
      <c r="CY12" s="70">
        <v>0</v>
      </c>
      <c r="CZ12" s="72" t="s">
        <v>18</v>
      </c>
      <c r="DB12" s="68" t="s">
        <v>20</v>
      </c>
      <c r="DC12" s="69">
        <v>0</v>
      </c>
      <c r="DD12" s="68">
        <v>0</v>
      </c>
      <c r="DE12" s="70">
        <v>0</v>
      </c>
      <c r="DF12" s="68"/>
      <c r="DG12" s="68"/>
      <c r="DH12" s="71"/>
      <c r="DI12" s="68"/>
      <c r="DJ12" s="68"/>
      <c r="DK12" s="71"/>
      <c r="DL12" s="68"/>
      <c r="DM12" s="68"/>
      <c r="DN12" s="71"/>
      <c r="DO12" s="68"/>
      <c r="DP12" s="68"/>
      <c r="DQ12" s="71"/>
      <c r="DR12" s="69">
        <v>0</v>
      </c>
      <c r="DS12" s="68">
        <v>0</v>
      </c>
      <c r="DT12" s="70">
        <v>0</v>
      </c>
      <c r="DU12" s="72" t="s">
        <v>18</v>
      </c>
    </row>
    <row r="13" spans="1:125" s="2" customFormat="1" ht="12.75" x14ac:dyDescent="0.2">
      <c r="A13" s="57" t="s">
        <v>21</v>
      </c>
      <c r="B13" s="58">
        <v>290.66115868256298</v>
      </c>
      <c r="C13" s="59">
        <v>1018.17202186134</v>
      </c>
      <c r="D13" s="60"/>
      <c r="E13" s="59"/>
      <c r="F13" s="59"/>
      <c r="G13" s="61"/>
      <c r="H13" s="59"/>
      <c r="I13" s="59"/>
      <c r="J13" s="61"/>
      <c r="K13" s="59"/>
      <c r="L13" s="59"/>
      <c r="M13" s="61"/>
      <c r="N13" s="59"/>
      <c r="O13" s="59"/>
      <c r="P13" s="61"/>
      <c r="Q13" s="58">
        <v>284.96189659999999</v>
      </c>
      <c r="R13" s="59">
        <v>998.20778163046998</v>
      </c>
      <c r="S13" s="60"/>
      <c r="T13" s="62">
        <v>2.00000847501477</v>
      </c>
      <c r="V13" s="57" t="s">
        <v>21</v>
      </c>
      <c r="W13" s="58">
        <v>360.59214159629801</v>
      </c>
      <c r="X13" s="59">
        <v>1263.13688261794</v>
      </c>
      <c r="Y13" s="60"/>
      <c r="Z13" s="59"/>
      <c r="AA13" s="59"/>
      <c r="AB13" s="61"/>
      <c r="AC13" s="59"/>
      <c r="AD13" s="59"/>
      <c r="AE13" s="61"/>
      <c r="AF13" s="59"/>
      <c r="AG13" s="59"/>
      <c r="AH13" s="61"/>
      <c r="AI13" s="59"/>
      <c r="AJ13" s="59"/>
      <c r="AK13" s="61"/>
      <c r="AL13" s="58">
        <v>406.74592869999998</v>
      </c>
      <c r="AM13" s="59">
        <v>1424.8113730965799</v>
      </c>
      <c r="AN13" s="60"/>
      <c r="AO13" s="62">
        <v>-11.3470802894609</v>
      </c>
      <c r="AQ13" s="57" t="s">
        <v>21</v>
      </c>
      <c r="AR13" s="58">
        <v>352.00450297021303</v>
      </c>
      <c r="AS13" s="59">
        <v>1233.05479864578</v>
      </c>
      <c r="AT13" s="60"/>
      <c r="AU13" s="59"/>
      <c r="AV13" s="59"/>
      <c r="AW13" s="61"/>
      <c r="AX13" s="59"/>
      <c r="AY13" s="59"/>
      <c r="AZ13" s="61"/>
      <c r="BA13" s="59"/>
      <c r="BB13" s="59"/>
      <c r="BC13" s="61"/>
      <c r="BD13" s="59"/>
      <c r="BE13" s="59"/>
      <c r="BF13" s="61"/>
      <c r="BG13" s="58">
        <v>308.9825869</v>
      </c>
      <c r="BH13" s="59">
        <v>1082.3511013643799</v>
      </c>
      <c r="BI13" s="60"/>
      <c r="BJ13" s="62">
        <v>13.9237348298004</v>
      </c>
      <c r="BL13" s="57" t="s">
        <v>21</v>
      </c>
      <c r="BM13" s="58">
        <v>318.58602532258499</v>
      </c>
      <c r="BN13" s="59">
        <v>1115.9914830371999</v>
      </c>
      <c r="BO13" s="60"/>
      <c r="BP13" s="59"/>
      <c r="BQ13" s="59"/>
      <c r="BR13" s="61"/>
      <c r="BS13" s="59"/>
      <c r="BT13" s="59"/>
      <c r="BU13" s="61"/>
      <c r="BV13" s="59"/>
      <c r="BW13" s="59"/>
      <c r="BX13" s="61"/>
      <c r="BY13" s="59"/>
      <c r="BZ13" s="59"/>
      <c r="CA13" s="61"/>
      <c r="CB13" s="58">
        <v>252.1894408</v>
      </c>
      <c r="CC13" s="59">
        <v>883.40744940001503</v>
      </c>
      <c r="CD13" s="60"/>
      <c r="CE13" s="62">
        <v>26.3280589036405</v>
      </c>
      <c r="CG13" s="57" t="s">
        <v>21</v>
      </c>
      <c r="CH13" s="58">
        <v>213.72943335276199</v>
      </c>
      <c r="CI13" s="59">
        <v>748.68389802890397</v>
      </c>
      <c r="CJ13" s="60"/>
      <c r="CK13" s="59"/>
      <c r="CL13" s="59"/>
      <c r="CM13" s="61"/>
      <c r="CN13" s="59"/>
      <c r="CO13" s="59"/>
      <c r="CP13" s="61"/>
      <c r="CQ13" s="59"/>
      <c r="CR13" s="59"/>
      <c r="CS13" s="61"/>
      <c r="CT13" s="59"/>
      <c r="CU13" s="59"/>
      <c r="CV13" s="61"/>
      <c r="CW13" s="58">
        <v>213.52437900000001</v>
      </c>
      <c r="CX13" s="59">
        <v>747.96560251983396</v>
      </c>
      <c r="CY13" s="60"/>
      <c r="CZ13" s="62">
        <v>9.6033227550875594E-2</v>
      </c>
      <c r="DB13" s="57" t="s">
        <v>21</v>
      </c>
      <c r="DC13" s="58">
        <v>339.88100263784702</v>
      </c>
      <c r="DD13" s="59">
        <v>1190.5867616318501</v>
      </c>
      <c r="DE13" s="60"/>
      <c r="DF13" s="59"/>
      <c r="DG13" s="59"/>
      <c r="DH13" s="61"/>
      <c r="DI13" s="59"/>
      <c r="DJ13" s="59"/>
      <c r="DK13" s="61"/>
      <c r="DL13" s="59"/>
      <c r="DM13" s="59"/>
      <c r="DN13" s="61"/>
      <c r="DO13" s="59"/>
      <c r="DP13" s="59"/>
      <c r="DQ13" s="61"/>
      <c r="DR13" s="58">
        <v>412.60630639999999</v>
      </c>
      <c r="DS13" s="59">
        <v>1445.3399935656</v>
      </c>
      <c r="DT13" s="60"/>
      <c r="DU13" s="62">
        <v>-17.625834272065099</v>
      </c>
    </row>
    <row r="14" spans="1:125" s="2" customFormat="1" ht="12.75" x14ac:dyDescent="0.2">
      <c r="A14" s="63" t="s">
        <v>22</v>
      </c>
      <c r="B14" s="64">
        <v>170.20035868256301</v>
      </c>
      <c r="C14" s="63">
        <v>596.20364862925101</v>
      </c>
      <c r="D14" s="65">
        <v>58.556278882945698</v>
      </c>
      <c r="E14" s="63">
        <v>76.476557400000004</v>
      </c>
      <c r="F14" s="63">
        <v>267.89369252460699</v>
      </c>
      <c r="G14" s="66">
        <v>44.933252780409703</v>
      </c>
      <c r="H14" s="63">
        <v>71.391244499999999</v>
      </c>
      <c r="I14" s="63">
        <v>250.08008667283499</v>
      </c>
      <c r="J14" s="66">
        <v>41.945413659879698</v>
      </c>
      <c r="K14" s="63">
        <v>0.62871330000000003</v>
      </c>
      <c r="L14" s="63">
        <v>2.2023523704838102</v>
      </c>
      <c r="M14" s="66">
        <v>0.36939599003583801</v>
      </c>
      <c r="N14" s="63">
        <v>21.703843482562799</v>
      </c>
      <c r="O14" s="63">
        <v>76.027517061324701</v>
      </c>
      <c r="P14" s="66">
        <v>12.7519375696747</v>
      </c>
      <c r="Q14" s="64">
        <v>159.5145966</v>
      </c>
      <c r="R14" s="63">
        <v>558.77193937010497</v>
      </c>
      <c r="S14" s="65">
        <v>55.977517872822901</v>
      </c>
      <c r="T14" s="67">
        <v>6.6989243055658996</v>
      </c>
      <c r="V14" s="63" t="s">
        <v>22</v>
      </c>
      <c r="W14" s="64">
        <v>200.126341596298</v>
      </c>
      <c r="X14" s="63">
        <v>701.032923608994</v>
      </c>
      <c r="Y14" s="65">
        <v>55.499362995089903</v>
      </c>
      <c r="Z14" s="63">
        <v>91.740299100000001</v>
      </c>
      <c r="AA14" s="63">
        <v>321.36184361262701</v>
      </c>
      <c r="AB14" s="66">
        <v>45.8411913035726</v>
      </c>
      <c r="AC14" s="63">
        <v>87.077499399999994</v>
      </c>
      <c r="AD14" s="63">
        <v>305.02828112494598</v>
      </c>
      <c r="AE14" s="66">
        <v>43.511263287696501</v>
      </c>
      <c r="AF14" s="63">
        <v>0.73651440000000101</v>
      </c>
      <c r="AG14" s="63">
        <v>2.5799744251242398</v>
      </c>
      <c r="AH14" s="66">
        <v>0.36802471584961299</v>
      </c>
      <c r="AI14" s="63">
        <v>20.5720286962977</v>
      </c>
      <c r="AJ14" s="63">
        <v>72.062824446297199</v>
      </c>
      <c r="AK14" s="66">
        <v>10.279520692881301</v>
      </c>
      <c r="AL14" s="64">
        <v>190.47052869999999</v>
      </c>
      <c r="AM14" s="63">
        <v>667.20907668049904</v>
      </c>
      <c r="AN14" s="65">
        <v>46.827888187784097</v>
      </c>
      <c r="AO14" s="67">
        <v>5.0694524566086896</v>
      </c>
      <c r="AQ14" s="63" t="s">
        <v>22</v>
      </c>
      <c r="AR14" s="64">
        <v>190.83610297021301</v>
      </c>
      <c r="AS14" s="63">
        <v>668.48966571940196</v>
      </c>
      <c r="AT14" s="65">
        <v>54.214108444618901</v>
      </c>
      <c r="AU14" s="63">
        <v>85.659956300000005</v>
      </c>
      <c r="AV14" s="63">
        <v>300.06269600602502</v>
      </c>
      <c r="AW14" s="66">
        <v>44.886661887751004</v>
      </c>
      <c r="AX14" s="63">
        <v>84.347490500000006</v>
      </c>
      <c r="AY14" s="63">
        <v>295.465191601698</v>
      </c>
      <c r="AZ14" s="66">
        <v>44.198916864889704</v>
      </c>
      <c r="BA14" s="63">
        <v>0.71144850000000104</v>
      </c>
      <c r="BB14" s="63">
        <v>2.4921697862159999</v>
      </c>
      <c r="BC14" s="66">
        <v>0.372806030372066</v>
      </c>
      <c r="BD14" s="63">
        <v>20.117207670213499</v>
      </c>
      <c r="BE14" s="63">
        <v>70.469608325463696</v>
      </c>
      <c r="BF14" s="66">
        <v>10.541615216987299</v>
      </c>
      <c r="BG14" s="64">
        <v>177.72718689999999</v>
      </c>
      <c r="BH14" s="63">
        <v>622.56976489702697</v>
      </c>
      <c r="BI14" s="65">
        <v>57.520130400591199</v>
      </c>
      <c r="BJ14" s="67">
        <v>7.3758642663878398</v>
      </c>
      <c r="BL14" s="63" t="s">
        <v>22</v>
      </c>
      <c r="BM14" s="64">
        <v>174.38632532258501</v>
      </c>
      <c r="BN14" s="63">
        <v>610.86688790289099</v>
      </c>
      <c r="BO14" s="65">
        <v>54.737594075574997</v>
      </c>
      <c r="BP14" s="63">
        <v>76.830454700000004</v>
      </c>
      <c r="BQ14" s="63">
        <v>269.133377699969</v>
      </c>
      <c r="BR14" s="66">
        <v>44.057614355871401</v>
      </c>
      <c r="BS14" s="63">
        <v>79.534286299999906</v>
      </c>
      <c r="BT14" s="63">
        <v>278.60476940370501</v>
      </c>
      <c r="BU14" s="66">
        <v>45.6080980850275</v>
      </c>
      <c r="BV14" s="63">
        <v>0.65258150000000004</v>
      </c>
      <c r="BW14" s="63">
        <v>2.2859615240506002</v>
      </c>
      <c r="BX14" s="66">
        <v>0.37421598212636997</v>
      </c>
      <c r="BY14" s="63">
        <v>17.3690028225856</v>
      </c>
      <c r="BZ14" s="63">
        <v>60.842779275166201</v>
      </c>
      <c r="CA14" s="66">
        <v>9.9600715769747694</v>
      </c>
      <c r="CB14" s="64">
        <v>159.76624079999999</v>
      </c>
      <c r="CC14" s="63">
        <v>559.65343686727704</v>
      </c>
      <c r="CD14" s="65">
        <v>63.351677331607</v>
      </c>
      <c r="CE14" s="67">
        <v>9.15092227830994</v>
      </c>
      <c r="CG14" s="63" t="s">
        <v>22</v>
      </c>
      <c r="CH14" s="64">
        <v>142.70953335276201</v>
      </c>
      <c r="CI14" s="63">
        <v>499.904613231648</v>
      </c>
      <c r="CJ14" s="65">
        <v>66.771118565227596</v>
      </c>
      <c r="CK14" s="63">
        <v>63.010767000000001</v>
      </c>
      <c r="CL14" s="63">
        <v>220.72367813509399</v>
      </c>
      <c r="CM14" s="66">
        <v>44.153158881295298</v>
      </c>
      <c r="CN14" s="63">
        <v>66.619974400000004</v>
      </c>
      <c r="CO14" s="63">
        <v>233.36655760489</v>
      </c>
      <c r="CP14" s="66">
        <v>46.6822172526646</v>
      </c>
      <c r="CQ14" s="63">
        <v>0.56127879999999997</v>
      </c>
      <c r="CR14" s="63">
        <v>1.96613256898225</v>
      </c>
      <c r="CS14" s="66">
        <v>0.39330154532324302</v>
      </c>
      <c r="CT14" s="63">
        <v>12.517513152761699</v>
      </c>
      <c r="CU14" s="63">
        <v>43.848244922680998</v>
      </c>
      <c r="CV14" s="66">
        <v>8.7713223207168909</v>
      </c>
      <c r="CW14" s="64">
        <v>131.99357900000001</v>
      </c>
      <c r="CX14" s="63">
        <v>462.36714190600401</v>
      </c>
      <c r="CY14" s="65">
        <v>61.816631720540002</v>
      </c>
      <c r="CZ14" s="67">
        <v>8.1185421548131895</v>
      </c>
      <c r="DB14" s="63" t="s">
        <v>22</v>
      </c>
      <c r="DC14" s="64">
        <v>203.83900263784699</v>
      </c>
      <c r="DD14" s="63">
        <v>714.03819619613205</v>
      </c>
      <c r="DE14" s="65">
        <v>59.9736381427129</v>
      </c>
      <c r="DF14" s="63">
        <v>95.578634100000002</v>
      </c>
      <c r="DG14" s="63">
        <v>334.80734601564802</v>
      </c>
      <c r="DH14" s="66">
        <v>46.889276764079803</v>
      </c>
      <c r="DI14" s="63">
        <v>90.057658700000005</v>
      </c>
      <c r="DJ14" s="63">
        <v>315.467635436004</v>
      </c>
      <c r="DK14" s="66">
        <v>44.180778719763502</v>
      </c>
      <c r="DL14" s="63">
        <v>0.76315010000000105</v>
      </c>
      <c r="DM14" s="63">
        <v>2.67327799772958</v>
      </c>
      <c r="DN14" s="66">
        <v>0.37438865483258899</v>
      </c>
      <c r="DO14" s="63">
        <v>17.439559737846999</v>
      </c>
      <c r="DP14" s="63">
        <v>61.089936746751398</v>
      </c>
      <c r="DQ14" s="66">
        <v>8.5555558613241498</v>
      </c>
      <c r="DR14" s="64">
        <v>198.16510640000001</v>
      </c>
      <c r="DS14" s="63">
        <v>694.16281129604897</v>
      </c>
      <c r="DT14" s="65">
        <v>48.027648469310897</v>
      </c>
      <c r="DU14" s="67">
        <v>2.8632166080713102</v>
      </c>
    </row>
    <row r="15" spans="1:125" s="2" customFormat="1" ht="12.75" x14ac:dyDescent="0.2">
      <c r="A15" s="68" t="s">
        <v>23</v>
      </c>
      <c r="B15" s="69">
        <v>164.66284678256301</v>
      </c>
      <c r="C15" s="68">
        <v>576.80601148757205</v>
      </c>
      <c r="D15" s="70">
        <v>96.746474600369098</v>
      </c>
      <c r="E15" s="68">
        <v>76.476557400000004</v>
      </c>
      <c r="F15" s="68">
        <v>267.89369252460699</v>
      </c>
      <c r="G15" s="71">
        <v>46.4443308823558</v>
      </c>
      <c r="H15" s="68">
        <v>65.942179699999997</v>
      </c>
      <c r="I15" s="68">
        <v>230.99227545713501</v>
      </c>
      <c r="J15" s="71">
        <v>40.046787109830902</v>
      </c>
      <c r="K15" s="68">
        <v>0.54026620000000003</v>
      </c>
      <c r="L15" s="68">
        <v>1.8925264445054399</v>
      </c>
      <c r="M15" s="71">
        <v>0.32810449385307999</v>
      </c>
      <c r="N15" s="68">
        <v>21.703843482562799</v>
      </c>
      <c r="O15" s="68">
        <v>76.027517061324701</v>
      </c>
      <c r="P15" s="71">
        <v>13.1807775139602</v>
      </c>
      <c r="Q15" s="69">
        <v>159.5145966</v>
      </c>
      <c r="R15" s="68">
        <v>558.77193937010497</v>
      </c>
      <c r="S15" s="70">
        <v>100</v>
      </c>
      <c r="T15" s="72">
        <v>3.2274477021513999</v>
      </c>
      <c r="V15" s="68" t="s">
        <v>23</v>
      </c>
      <c r="W15" s="69">
        <v>190.49530709629801</v>
      </c>
      <c r="X15" s="68">
        <v>667.29587420780297</v>
      </c>
      <c r="Y15" s="70">
        <v>95.187522830238905</v>
      </c>
      <c r="Z15" s="68">
        <v>91.740299100000001</v>
      </c>
      <c r="AA15" s="68">
        <v>321.36184361262701</v>
      </c>
      <c r="AB15" s="71">
        <v>48.158823699328302</v>
      </c>
      <c r="AC15" s="68">
        <v>77.554357499999995</v>
      </c>
      <c r="AD15" s="68">
        <v>271.66917429848201</v>
      </c>
      <c r="AE15" s="71">
        <v>40.7119517441946</v>
      </c>
      <c r="AF15" s="68">
        <v>0.62862180000000101</v>
      </c>
      <c r="AG15" s="68">
        <v>2.2020318503963598</v>
      </c>
      <c r="AH15" s="71">
        <v>0.32999332612547</v>
      </c>
      <c r="AI15" s="68">
        <v>20.5720286962977</v>
      </c>
      <c r="AJ15" s="68">
        <v>72.062824446297199</v>
      </c>
      <c r="AK15" s="71">
        <v>10.799231230351699</v>
      </c>
      <c r="AL15" s="69">
        <v>190.47052869999999</v>
      </c>
      <c r="AM15" s="68">
        <v>667.20907668049904</v>
      </c>
      <c r="AN15" s="70">
        <v>100</v>
      </c>
      <c r="AO15" s="72">
        <v>1.3009044741369101E-2</v>
      </c>
      <c r="AQ15" s="68" t="s">
        <v>23</v>
      </c>
      <c r="AR15" s="69">
        <v>177.836655970214</v>
      </c>
      <c r="AS15" s="68">
        <v>622.95322977088802</v>
      </c>
      <c r="AT15" s="70">
        <v>93.188161570230307</v>
      </c>
      <c r="AU15" s="68">
        <v>85.659956300000005</v>
      </c>
      <c r="AV15" s="68">
        <v>300.06269600602502</v>
      </c>
      <c r="AW15" s="71">
        <v>48.167772742166001</v>
      </c>
      <c r="AX15" s="68">
        <v>71.458607999999998</v>
      </c>
      <c r="AY15" s="68">
        <v>250.31605776476101</v>
      </c>
      <c r="AZ15" s="71">
        <v>40.182159077467603</v>
      </c>
      <c r="BA15" s="68">
        <v>0.60088400000000097</v>
      </c>
      <c r="BB15" s="68">
        <v>2.1048676746392898</v>
      </c>
      <c r="BC15" s="71">
        <v>0.33788534580893398</v>
      </c>
      <c r="BD15" s="68">
        <v>20.117207670213499</v>
      </c>
      <c r="BE15" s="68">
        <v>70.469608325463696</v>
      </c>
      <c r="BF15" s="71">
        <v>11.3121828345575</v>
      </c>
      <c r="BG15" s="69">
        <v>177.72718689999999</v>
      </c>
      <c r="BH15" s="68">
        <v>622.56976489702697</v>
      </c>
      <c r="BI15" s="70">
        <v>100</v>
      </c>
      <c r="BJ15" s="72">
        <v>6.1593879992646497E-2</v>
      </c>
      <c r="BL15" s="68" t="s">
        <v>23</v>
      </c>
      <c r="BM15" s="69">
        <v>162.32814642258501</v>
      </c>
      <c r="BN15" s="68">
        <v>568.62766871644703</v>
      </c>
      <c r="BO15" s="70">
        <v>93.0853644185148</v>
      </c>
      <c r="BP15" s="68">
        <v>76.830454700000004</v>
      </c>
      <c r="BQ15" s="68">
        <v>269.133377699969</v>
      </c>
      <c r="BR15" s="71">
        <v>47.330334506493301</v>
      </c>
      <c r="BS15" s="68">
        <v>67.583802699999893</v>
      </c>
      <c r="BT15" s="68">
        <v>236.742801659604</v>
      </c>
      <c r="BU15" s="71">
        <v>41.634062970238297</v>
      </c>
      <c r="BV15" s="68">
        <v>0.54488619999999999</v>
      </c>
      <c r="BW15" s="68">
        <v>1.90871008170801</v>
      </c>
      <c r="BX15" s="71">
        <v>0.33566957549155302</v>
      </c>
      <c r="BY15" s="68">
        <v>17.3690028225856</v>
      </c>
      <c r="BZ15" s="68">
        <v>60.842779275166201</v>
      </c>
      <c r="CA15" s="71">
        <v>10.6999329477768</v>
      </c>
      <c r="CB15" s="69">
        <v>159.76624079999999</v>
      </c>
      <c r="CC15" s="68">
        <v>559.65343686727704</v>
      </c>
      <c r="CD15" s="70">
        <v>100</v>
      </c>
      <c r="CE15" s="72">
        <v>1.60353376893468</v>
      </c>
      <c r="CG15" s="68" t="s">
        <v>23</v>
      </c>
      <c r="CH15" s="69">
        <v>130.55777195276201</v>
      </c>
      <c r="CI15" s="68">
        <v>457.337579060677</v>
      </c>
      <c r="CJ15" s="70">
        <v>91.484968723174106</v>
      </c>
      <c r="CK15" s="68">
        <v>63.010767000000001</v>
      </c>
      <c r="CL15" s="68">
        <v>220.72367813509399</v>
      </c>
      <c r="CM15" s="71">
        <v>48.262746872548099</v>
      </c>
      <c r="CN15" s="68">
        <v>54.571346300000002</v>
      </c>
      <c r="CO15" s="68">
        <v>191.16079441026301</v>
      </c>
      <c r="CP15" s="71">
        <v>41.7986194799226</v>
      </c>
      <c r="CQ15" s="68">
        <v>0.45814549999999998</v>
      </c>
      <c r="CR15" s="68">
        <v>1.60486159263927</v>
      </c>
      <c r="CS15" s="71">
        <v>0.35091400009933199</v>
      </c>
      <c r="CT15" s="68">
        <v>12.517513152761699</v>
      </c>
      <c r="CU15" s="68">
        <v>43.848244922680998</v>
      </c>
      <c r="CV15" s="71">
        <v>9.58771964742993</v>
      </c>
      <c r="CW15" s="69">
        <v>131.99357900000001</v>
      </c>
      <c r="CX15" s="68">
        <v>462.36714190600401</v>
      </c>
      <c r="CY15" s="70">
        <v>100</v>
      </c>
      <c r="CZ15" s="72">
        <v>-1.0877855257173601</v>
      </c>
      <c r="DB15" s="68" t="s">
        <v>23</v>
      </c>
      <c r="DC15" s="69">
        <v>191.55100593784701</v>
      </c>
      <c r="DD15" s="68">
        <v>670.99393633914804</v>
      </c>
      <c r="DE15" s="70">
        <v>93.971714666485298</v>
      </c>
      <c r="DF15" s="68">
        <v>95.578634100000002</v>
      </c>
      <c r="DG15" s="68">
        <v>334.80734601564802</v>
      </c>
      <c r="DH15" s="71">
        <v>49.897223787492202</v>
      </c>
      <c r="DI15" s="68">
        <v>77.875301300000004</v>
      </c>
      <c r="DJ15" s="68">
        <v>272.793424952512</v>
      </c>
      <c r="DK15" s="71">
        <v>40.6551252073656</v>
      </c>
      <c r="DL15" s="68">
        <v>0.65751080000000095</v>
      </c>
      <c r="DM15" s="68">
        <v>2.3032286242373199</v>
      </c>
      <c r="DN15" s="71">
        <v>0.34325625009421501</v>
      </c>
      <c r="DO15" s="68">
        <v>17.439559737846999</v>
      </c>
      <c r="DP15" s="68">
        <v>61.089936746751398</v>
      </c>
      <c r="DQ15" s="71">
        <v>9.1043947550479896</v>
      </c>
      <c r="DR15" s="69">
        <v>198.16510640000001</v>
      </c>
      <c r="DS15" s="68">
        <v>694.16281129604897</v>
      </c>
      <c r="DT15" s="70">
        <v>100</v>
      </c>
      <c r="DU15" s="72">
        <v>-3.3376715922945199</v>
      </c>
    </row>
    <row r="16" spans="1:125" s="2" customFormat="1" ht="12.75" x14ac:dyDescent="0.2">
      <c r="A16" s="68" t="s">
        <v>24</v>
      </c>
      <c r="B16" s="69">
        <v>5.5374999999999996</v>
      </c>
      <c r="C16" s="68">
        <v>19.397595456552398</v>
      </c>
      <c r="D16" s="70">
        <v>3.2535184078712098</v>
      </c>
      <c r="E16" s="68">
        <v>0</v>
      </c>
      <c r="F16" s="68">
        <v>0</v>
      </c>
      <c r="G16" s="71">
        <v>0</v>
      </c>
      <c r="H16" s="68">
        <v>5.4490648000000004</v>
      </c>
      <c r="I16" s="68">
        <v>19.087811215700199</v>
      </c>
      <c r="J16" s="71">
        <v>98.402976072234793</v>
      </c>
      <c r="K16" s="68">
        <v>8.8447100000000001E-2</v>
      </c>
      <c r="L16" s="68">
        <v>0.309825925978373</v>
      </c>
      <c r="M16" s="71">
        <v>1.5972388261851</v>
      </c>
      <c r="N16" s="68">
        <v>0</v>
      </c>
      <c r="O16" s="68">
        <v>0</v>
      </c>
      <c r="P16" s="71">
        <v>0</v>
      </c>
      <c r="Q16" s="73">
        <v>0</v>
      </c>
      <c r="R16" s="74">
        <v>0</v>
      </c>
      <c r="S16" s="75">
        <v>0</v>
      </c>
      <c r="T16" s="72" t="s">
        <v>18</v>
      </c>
      <c r="V16" s="68" t="s">
        <v>24</v>
      </c>
      <c r="W16" s="69">
        <v>9.6310000000000002</v>
      </c>
      <c r="X16" s="68">
        <v>33.736928549355603</v>
      </c>
      <c r="Y16" s="70">
        <v>4.8124599306512099</v>
      </c>
      <c r="Z16" s="68">
        <v>0</v>
      </c>
      <c r="AA16" s="68">
        <v>0</v>
      </c>
      <c r="AB16" s="71">
        <v>0</v>
      </c>
      <c r="AC16" s="68">
        <v>9.5231419000000006</v>
      </c>
      <c r="AD16" s="68">
        <v>33.359106826464</v>
      </c>
      <c r="AE16" s="71">
        <v>98.880094486553801</v>
      </c>
      <c r="AF16" s="68">
        <v>0.10789260000000001</v>
      </c>
      <c r="AG16" s="68">
        <v>0.37794257472787901</v>
      </c>
      <c r="AH16" s="71">
        <v>1.1202637316997199</v>
      </c>
      <c r="AI16" s="68">
        <v>0</v>
      </c>
      <c r="AJ16" s="68">
        <v>0</v>
      </c>
      <c r="AK16" s="71">
        <v>0</v>
      </c>
      <c r="AL16" s="73">
        <v>0</v>
      </c>
      <c r="AM16" s="74">
        <v>0</v>
      </c>
      <c r="AN16" s="75">
        <v>0</v>
      </c>
      <c r="AO16" s="72" t="s">
        <v>18</v>
      </c>
      <c r="AQ16" s="68" t="s">
        <v>24</v>
      </c>
      <c r="AR16" s="69">
        <v>12.9994</v>
      </c>
      <c r="AS16" s="68">
        <v>45.536271309780197</v>
      </c>
      <c r="AT16" s="70">
        <v>6.8118138013062497</v>
      </c>
      <c r="AU16" s="68">
        <v>0</v>
      </c>
      <c r="AV16" s="68">
        <v>0</v>
      </c>
      <c r="AW16" s="71">
        <v>0</v>
      </c>
      <c r="AX16" s="68">
        <v>12.888882499999999</v>
      </c>
      <c r="AY16" s="68">
        <v>45.149133836936898</v>
      </c>
      <c r="AZ16" s="71">
        <v>99.149826145822104</v>
      </c>
      <c r="BA16" s="68">
        <v>0.1105645</v>
      </c>
      <c r="BB16" s="68">
        <v>0.38730211157670302</v>
      </c>
      <c r="BC16" s="71">
        <v>0.850535409326584</v>
      </c>
      <c r="BD16" s="68">
        <v>0</v>
      </c>
      <c r="BE16" s="68">
        <v>0</v>
      </c>
      <c r="BF16" s="71">
        <v>0</v>
      </c>
      <c r="BG16" s="73">
        <v>0</v>
      </c>
      <c r="BH16" s="74">
        <v>0</v>
      </c>
      <c r="BI16" s="75">
        <v>0</v>
      </c>
      <c r="BJ16" s="72" t="s">
        <v>18</v>
      </c>
      <c r="BL16" s="68" t="s">
        <v>24</v>
      </c>
      <c r="BM16" s="69">
        <v>12.058199999999999</v>
      </c>
      <c r="BN16" s="68">
        <v>42.239293098727003</v>
      </c>
      <c r="BO16" s="70">
        <v>6.91464768105776</v>
      </c>
      <c r="BP16" s="68">
        <v>0</v>
      </c>
      <c r="BQ16" s="68">
        <v>0</v>
      </c>
      <c r="BR16" s="71">
        <v>0</v>
      </c>
      <c r="BS16" s="68">
        <v>11.9504836</v>
      </c>
      <c r="BT16" s="68">
        <v>41.861967744101896</v>
      </c>
      <c r="BU16" s="71">
        <v>99.106695858419997</v>
      </c>
      <c r="BV16" s="68">
        <v>0.10769529999999999</v>
      </c>
      <c r="BW16" s="68">
        <v>0.37725144234258301</v>
      </c>
      <c r="BX16" s="71">
        <v>0.89312915692226003</v>
      </c>
      <c r="BY16" s="68">
        <v>0</v>
      </c>
      <c r="BZ16" s="68">
        <v>0</v>
      </c>
      <c r="CA16" s="71">
        <v>0</v>
      </c>
      <c r="CB16" s="73">
        <v>0</v>
      </c>
      <c r="CC16" s="74">
        <v>0</v>
      </c>
      <c r="CD16" s="75">
        <v>0</v>
      </c>
      <c r="CE16" s="72" t="s">
        <v>18</v>
      </c>
      <c r="CG16" s="68" t="s">
        <v>24</v>
      </c>
      <c r="CH16" s="69">
        <v>12.1518</v>
      </c>
      <c r="CI16" s="68">
        <v>42.5671693849091</v>
      </c>
      <c r="CJ16" s="70">
        <v>8.5150583247736797</v>
      </c>
      <c r="CK16" s="68">
        <v>0</v>
      </c>
      <c r="CL16" s="68">
        <v>0</v>
      </c>
      <c r="CM16" s="71">
        <v>0</v>
      </c>
      <c r="CN16" s="68">
        <v>12.0486281</v>
      </c>
      <c r="CO16" s="68">
        <v>42.2057631946276</v>
      </c>
      <c r="CP16" s="71">
        <v>99.150974341249906</v>
      </c>
      <c r="CQ16" s="68">
        <v>0.1031333</v>
      </c>
      <c r="CR16" s="68">
        <v>0.361270976342981</v>
      </c>
      <c r="CS16" s="71">
        <v>0.84870801033591703</v>
      </c>
      <c r="CT16" s="68">
        <v>0</v>
      </c>
      <c r="CU16" s="68">
        <v>0</v>
      </c>
      <c r="CV16" s="71">
        <v>0</v>
      </c>
      <c r="CW16" s="73">
        <v>0</v>
      </c>
      <c r="CX16" s="74">
        <v>0</v>
      </c>
      <c r="CY16" s="75">
        <v>0</v>
      </c>
      <c r="CZ16" s="72" t="s">
        <v>18</v>
      </c>
      <c r="DB16" s="68" t="s">
        <v>24</v>
      </c>
      <c r="DC16" s="69">
        <v>12.288</v>
      </c>
      <c r="DD16" s="68">
        <v>43.044271416725302</v>
      </c>
      <c r="DE16" s="70">
        <v>6.02828695243943</v>
      </c>
      <c r="DF16" s="68">
        <v>0</v>
      </c>
      <c r="DG16" s="68">
        <v>0</v>
      </c>
      <c r="DH16" s="71">
        <v>0</v>
      </c>
      <c r="DI16" s="68">
        <v>12.182357400000001</v>
      </c>
      <c r="DJ16" s="68">
        <v>42.674210483492203</v>
      </c>
      <c r="DK16" s="71">
        <v>99.140278320312504</v>
      </c>
      <c r="DL16" s="68">
        <v>0.10563930000000001</v>
      </c>
      <c r="DM16" s="68">
        <v>0.37004937349225803</v>
      </c>
      <c r="DN16" s="71">
        <v>0.85969482421874999</v>
      </c>
      <c r="DO16" s="68">
        <v>0</v>
      </c>
      <c r="DP16" s="68">
        <v>0</v>
      </c>
      <c r="DQ16" s="71">
        <v>0</v>
      </c>
      <c r="DR16" s="73">
        <v>0</v>
      </c>
      <c r="DS16" s="74">
        <v>0</v>
      </c>
      <c r="DT16" s="75">
        <v>0</v>
      </c>
      <c r="DU16" s="72" t="s">
        <v>18</v>
      </c>
    </row>
    <row r="17" spans="1:125" s="2" customFormat="1" ht="12.75" x14ac:dyDescent="0.2">
      <c r="A17" s="68" t="s">
        <v>25</v>
      </c>
      <c r="B17" s="69">
        <v>27.6981796</v>
      </c>
      <c r="C17" s="68">
        <v>97.025387406543302</v>
      </c>
      <c r="D17" s="70">
        <v>16.2738667617377</v>
      </c>
      <c r="E17" s="68">
        <v>18.1106959</v>
      </c>
      <c r="F17" s="68">
        <v>63.440894357533701</v>
      </c>
      <c r="G17" s="71">
        <v>65.385870701769903</v>
      </c>
      <c r="H17" s="68">
        <v>8.7610533999999998</v>
      </c>
      <c r="I17" s="68">
        <v>30.6895475623392</v>
      </c>
      <c r="J17" s="71">
        <v>31.630430326186499</v>
      </c>
      <c r="K17" s="68">
        <v>0.108472</v>
      </c>
      <c r="L17" s="68">
        <v>0.37997218498657498</v>
      </c>
      <c r="M17" s="71">
        <v>0.39162140460667699</v>
      </c>
      <c r="N17" s="68">
        <v>0.71795830000000005</v>
      </c>
      <c r="O17" s="68">
        <v>2.5149733016838098</v>
      </c>
      <c r="P17" s="71">
        <v>2.5920775674369598</v>
      </c>
      <c r="Q17" s="69">
        <v>38.012962700000003</v>
      </c>
      <c r="R17" s="68">
        <v>133.157575180066</v>
      </c>
      <c r="S17" s="70">
        <v>23.830397662805499</v>
      </c>
      <c r="T17" s="72">
        <v>-27.1349096922666</v>
      </c>
      <c r="V17" s="68" t="s">
        <v>25</v>
      </c>
      <c r="W17" s="69">
        <v>32.187204000000001</v>
      </c>
      <c r="X17" s="68">
        <v>112.75022339856</v>
      </c>
      <c r="Y17" s="70">
        <v>16.083441961343201</v>
      </c>
      <c r="Z17" s="68">
        <v>22.0294098</v>
      </c>
      <c r="AA17" s="68">
        <v>77.167960171017896</v>
      </c>
      <c r="AB17" s="71">
        <v>68.441514211672398</v>
      </c>
      <c r="AC17" s="68">
        <v>9.2887841000000009</v>
      </c>
      <c r="AD17" s="68">
        <v>32.5381627548635</v>
      </c>
      <c r="AE17" s="71">
        <v>28.858623756198298</v>
      </c>
      <c r="AF17" s="68">
        <v>0.1165011</v>
      </c>
      <c r="AG17" s="68">
        <v>0.408097735086837</v>
      </c>
      <c r="AH17" s="71">
        <v>0.361948493569059</v>
      </c>
      <c r="AI17" s="68">
        <v>0.75250899999999998</v>
      </c>
      <c r="AJ17" s="68">
        <v>2.63600273759184</v>
      </c>
      <c r="AK17" s="71">
        <v>2.3379135385602301</v>
      </c>
      <c r="AL17" s="69">
        <v>46.160819799999999</v>
      </c>
      <c r="AM17" s="68">
        <v>161.699125674621</v>
      </c>
      <c r="AN17" s="70">
        <v>24.235150768497899</v>
      </c>
      <c r="AO17" s="72">
        <v>-30.2715936600415</v>
      </c>
      <c r="AQ17" s="68" t="s">
        <v>25</v>
      </c>
      <c r="AR17" s="69">
        <v>32.604661999999998</v>
      </c>
      <c r="AS17" s="68">
        <v>114.21255864083599</v>
      </c>
      <c r="AT17" s="70">
        <v>17.085164438245201</v>
      </c>
      <c r="AU17" s="68">
        <v>22.1333886</v>
      </c>
      <c r="AV17" s="68">
        <v>77.5321928930871</v>
      </c>
      <c r="AW17" s="71">
        <v>67.884122215405895</v>
      </c>
      <c r="AX17" s="68">
        <v>9.6329828999999894</v>
      </c>
      <c r="AY17" s="68">
        <v>33.743874552431102</v>
      </c>
      <c r="AZ17" s="71">
        <v>29.544802212640601</v>
      </c>
      <c r="BA17" s="68">
        <v>0.11376600000000001</v>
      </c>
      <c r="BB17" s="68">
        <v>0.39851681168580499</v>
      </c>
      <c r="BC17" s="71">
        <v>0.34892556162673899</v>
      </c>
      <c r="BD17" s="68">
        <v>0.72452450000000002</v>
      </c>
      <c r="BE17" s="68">
        <v>2.5379743836317701</v>
      </c>
      <c r="BF17" s="71">
        <v>2.22215001032674</v>
      </c>
      <c r="BG17" s="69">
        <v>46.392646800000001</v>
      </c>
      <c r="BH17" s="68">
        <v>162.51120447586899</v>
      </c>
      <c r="BI17" s="70">
        <v>26.103292135098801</v>
      </c>
      <c r="BJ17" s="72">
        <v>-29.7201943649398</v>
      </c>
      <c r="BL17" s="68" t="s">
        <v>25</v>
      </c>
      <c r="BM17" s="69">
        <v>34.948841600000002</v>
      </c>
      <c r="BN17" s="68">
        <v>122.424106732629</v>
      </c>
      <c r="BO17" s="70">
        <v>20.0410448097639</v>
      </c>
      <c r="BP17" s="68">
        <v>23.815048699999998</v>
      </c>
      <c r="BQ17" s="68">
        <v>83.422967126084899</v>
      </c>
      <c r="BR17" s="71">
        <v>68.142598179849301</v>
      </c>
      <c r="BS17" s="68">
        <v>10.3008533</v>
      </c>
      <c r="BT17" s="68">
        <v>36.083392355881401</v>
      </c>
      <c r="BU17" s="71">
        <v>29.4740907807371</v>
      </c>
      <c r="BV17" s="68">
        <v>0.1143855</v>
      </c>
      <c r="BW17" s="68">
        <v>0.40068689031069599</v>
      </c>
      <c r="BX17" s="71">
        <v>0.32729410979962198</v>
      </c>
      <c r="BY17" s="68">
        <v>0.71855409999999997</v>
      </c>
      <c r="BZ17" s="68">
        <v>2.5170603603516302</v>
      </c>
      <c r="CA17" s="71">
        <v>2.05601692961406</v>
      </c>
      <c r="CB17" s="69">
        <v>49.8410388</v>
      </c>
      <c r="CC17" s="68">
        <v>174.59075535471499</v>
      </c>
      <c r="CD17" s="70">
        <v>31.1962267813464</v>
      </c>
      <c r="CE17" s="72">
        <v>-29.879387666374299</v>
      </c>
      <c r="CG17" s="68" t="s">
        <v>25</v>
      </c>
      <c r="CH17" s="69">
        <v>28.664183999999999</v>
      </c>
      <c r="CI17" s="68">
        <v>100.409254234616</v>
      </c>
      <c r="CJ17" s="70">
        <v>20.085682663642</v>
      </c>
      <c r="CK17" s="68">
        <v>19.723092600000001</v>
      </c>
      <c r="CL17" s="68">
        <v>69.089042240527903</v>
      </c>
      <c r="CM17" s="71">
        <v>68.807444858712898</v>
      </c>
      <c r="CN17" s="68">
        <v>8.2039269000000008</v>
      </c>
      <c r="CO17" s="68">
        <v>28.737960300014201</v>
      </c>
      <c r="CP17" s="71">
        <v>28.620828348017898</v>
      </c>
      <c r="CQ17" s="68">
        <v>0.10069649999999999</v>
      </c>
      <c r="CR17" s="68">
        <v>0.35273498345656601</v>
      </c>
      <c r="CS17" s="71">
        <v>0.35129728444389002</v>
      </c>
      <c r="CT17" s="68">
        <v>0.63646800000000003</v>
      </c>
      <c r="CU17" s="68">
        <v>2.2295167106168901</v>
      </c>
      <c r="CV17" s="71">
        <v>2.22042950882537</v>
      </c>
      <c r="CW17" s="69">
        <v>41.342921099999998</v>
      </c>
      <c r="CX17" s="68">
        <v>144.82225886952</v>
      </c>
      <c r="CY17" s="70">
        <v>31.3219183942273</v>
      </c>
      <c r="CZ17" s="72">
        <v>-30.6672503119282</v>
      </c>
      <c r="DB17" s="68" t="s">
        <v>25</v>
      </c>
      <c r="DC17" s="69">
        <v>38.127547900000003</v>
      </c>
      <c r="DD17" s="68">
        <v>133.55896160984699</v>
      </c>
      <c r="DE17" s="70">
        <v>18.704736290208299</v>
      </c>
      <c r="DF17" s="68">
        <v>25.752809599999999</v>
      </c>
      <c r="DG17" s="68">
        <v>90.210850111136807</v>
      </c>
      <c r="DH17" s="71">
        <v>67.543839083341595</v>
      </c>
      <c r="DI17" s="68">
        <v>11.3843225</v>
      </c>
      <c r="DJ17" s="68">
        <v>39.878732713666402</v>
      </c>
      <c r="DK17" s="71">
        <v>29.858522582827799</v>
      </c>
      <c r="DL17" s="68">
        <v>0.1367177</v>
      </c>
      <c r="DM17" s="68">
        <v>0.478915509950393</v>
      </c>
      <c r="DN17" s="71">
        <v>0.35857983932924298</v>
      </c>
      <c r="DO17" s="68">
        <v>0.85369810000000002</v>
      </c>
      <c r="DP17" s="68">
        <v>2.9904632750929898</v>
      </c>
      <c r="DQ17" s="71">
        <v>2.2390584945012901</v>
      </c>
      <c r="DR17" s="69">
        <v>53.968059699999998</v>
      </c>
      <c r="DS17" s="68">
        <v>189.04751054368799</v>
      </c>
      <c r="DT17" s="70">
        <v>27.233886268082198</v>
      </c>
      <c r="DU17" s="72">
        <v>-29.351642227004099</v>
      </c>
    </row>
    <row r="18" spans="1:125" s="2" customFormat="1" ht="12.75" x14ac:dyDescent="0.2">
      <c r="A18" s="68" t="s">
        <v>26</v>
      </c>
      <c r="B18" s="69">
        <v>60.740154599999997</v>
      </c>
      <c r="C18" s="68">
        <v>212.76983239715599</v>
      </c>
      <c r="D18" s="70">
        <v>35.687442182942299</v>
      </c>
      <c r="E18" s="68">
        <v>27.274842400000001</v>
      </c>
      <c r="F18" s="68">
        <v>95.542457610189402</v>
      </c>
      <c r="G18" s="71">
        <v>44.904137270668102</v>
      </c>
      <c r="H18" s="68">
        <v>29.1365035</v>
      </c>
      <c r="I18" s="68">
        <v>102.06376666572</v>
      </c>
      <c r="J18" s="71">
        <v>47.9690967069089</v>
      </c>
      <c r="K18" s="68">
        <v>0.20132729999999999</v>
      </c>
      <c r="L18" s="68">
        <v>0.70523982298148402</v>
      </c>
      <c r="M18" s="71">
        <v>0.33145668022385999</v>
      </c>
      <c r="N18" s="68">
        <v>4.1274813999999997</v>
      </c>
      <c r="O18" s="68">
        <v>14.4583682982654</v>
      </c>
      <c r="P18" s="71">
        <v>6.7953093421991397</v>
      </c>
      <c r="Q18" s="69">
        <v>59.215753999999997</v>
      </c>
      <c r="R18" s="68">
        <v>207.42993060889</v>
      </c>
      <c r="S18" s="70">
        <v>37.122467324096903</v>
      </c>
      <c r="T18" s="72">
        <v>2.5743159497724299</v>
      </c>
      <c r="V18" s="68" t="s">
        <v>26</v>
      </c>
      <c r="W18" s="69">
        <v>77.001174199999994</v>
      </c>
      <c r="X18" s="68">
        <v>269.73139987559802</v>
      </c>
      <c r="Y18" s="70">
        <v>38.476281325988403</v>
      </c>
      <c r="Z18" s="68">
        <v>35.735275299999998</v>
      </c>
      <c r="AA18" s="68">
        <v>125.178946058317</v>
      </c>
      <c r="AB18" s="71">
        <v>46.408740738397697</v>
      </c>
      <c r="AC18" s="68">
        <v>37.732649700000003</v>
      </c>
      <c r="AD18" s="68">
        <v>132.17565225903499</v>
      </c>
      <c r="AE18" s="71">
        <v>49.002693909568997</v>
      </c>
      <c r="AF18" s="68">
        <v>0.27766740000000001</v>
      </c>
      <c r="AG18" s="68">
        <v>0.97265551181448895</v>
      </c>
      <c r="AH18" s="71">
        <v>0.360601514048081</v>
      </c>
      <c r="AI18" s="68">
        <v>3.2555817999999999</v>
      </c>
      <c r="AJ18" s="68">
        <v>11.404146046431601</v>
      </c>
      <c r="AK18" s="71">
        <v>4.22796383798521</v>
      </c>
      <c r="AL18" s="69">
        <v>76.768645199999995</v>
      </c>
      <c r="AM18" s="68">
        <v>268.91686200220403</v>
      </c>
      <c r="AN18" s="70">
        <v>40.304736761094503</v>
      </c>
      <c r="AO18" s="72">
        <v>0.30289579735870298</v>
      </c>
      <c r="AQ18" s="68" t="s">
        <v>26</v>
      </c>
      <c r="AR18" s="69">
        <v>62.229427299999998</v>
      </c>
      <c r="AS18" s="68">
        <v>217.98668284575001</v>
      </c>
      <c r="AT18" s="70">
        <v>32.6088336176688</v>
      </c>
      <c r="AU18" s="68">
        <v>28.458305500000002</v>
      </c>
      <c r="AV18" s="68">
        <v>99.688071777513599</v>
      </c>
      <c r="AW18" s="71">
        <v>45.731266917829998</v>
      </c>
      <c r="AX18" s="68">
        <v>30.311435199999998</v>
      </c>
      <c r="AY18" s="68">
        <v>106.17949575026699</v>
      </c>
      <c r="AZ18" s="71">
        <v>48.709166250032297</v>
      </c>
      <c r="BA18" s="68">
        <v>0.2437511</v>
      </c>
      <c r="BB18" s="68">
        <v>0.853848348512805</v>
      </c>
      <c r="BC18" s="71">
        <v>0.39169748232601798</v>
      </c>
      <c r="BD18" s="68">
        <v>3.2159355000000001</v>
      </c>
      <c r="BE18" s="68">
        <v>11.265266969456601</v>
      </c>
      <c r="BF18" s="71">
        <v>5.1678693498116104</v>
      </c>
      <c r="BG18" s="69">
        <v>61.496584900000002</v>
      </c>
      <c r="BH18" s="68">
        <v>215.41957125954499</v>
      </c>
      <c r="BI18" s="70">
        <v>34.601675732706902</v>
      </c>
      <c r="BJ18" s="72">
        <v>1.1916798326145699</v>
      </c>
      <c r="BL18" s="68" t="s">
        <v>26</v>
      </c>
      <c r="BM18" s="69">
        <v>55.465856899999999</v>
      </c>
      <c r="BN18" s="68">
        <v>194.294221904691</v>
      </c>
      <c r="BO18" s="70">
        <v>31.806310957810201</v>
      </c>
      <c r="BP18" s="68">
        <v>23.577004800000001</v>
      </c>
      <c r="BQ18" s="68">
        <v>82.589110823944907</v>
      </c>
      <c r="BR18" s="71">
        <v>42.507239800706998</v>
      </c>
      <c r="BS18" s="68">
        <v>28.0604066</v>
      </c>
      <c r="BT18" s="68">
        <v>98.294251119309095</v>
      </c>
      <c r="BU18" s="71">
        <v>50.5904139380564</v>
      </c>
      <c r="BV18" s="68">
        <v>0.21911929999999999</v>
      </c>
      <c r="BW18" s="68">
        <v>0.76756434097028503</v>
      </c>
      <c r="BX18" s="71">
        <v>0.39505258233917201</v>
      </c>
      <c r="BY18" s="68">
        <v>3.6093261999999999</v>
      </c>
      <c r="BZ18" s="68">
        <v>12.643295620466899</v>
      </c>
      <c r="CA18" s="71">
        <v>6.5072936788974403</v>
      </c>
      <c r="CB18" s="69">
        <v>51.608437100000003</v>
      </c>
      <c r="CC18" s="68">
        <v>180.781866367627</v>
      </c>
      <c r="CD18" s="70">
        <v>32.302466930172599</v>
      </c>
      <c r="CE18" s="72">
        <v>7.4743976310028604</v>
      </c>
      <c r="CG18" s="68" t="s">
        <v>26</v>
      </c>
      <c r="CH18" s="69">
        <v>46.232332499999998</v>
      </c>
      <c r="CI18" s="68">
        <v>161.94963121405399</v>
      </c>
      <c r="CJ18" s="70">
        <v>32.396106562635097</v>
      </c>
      <c r="CK18" s="68">
        <v>18.7138387</v>
      </c>
      <c r="CL18" s="68">
        <v>65.553674499643407</v>
      </c>
      <c r="CM18" s="71">
        <v>40.477816471838203</v>
      </c>
      <c r="CN18" s="68">
        <v>23.998366699999998</v>
      </c>
      <c r="CO18" s="68">
        <v>84.065121239656804</v>
      </c>
      <c r="CP18" s="71">
        <v>51.908189360768198</v>
      </c>
      <c r="CQ18" s="68">
        <v>0.1827723</v>
      </c>
      <c r="CR18" s="68">
        <v>0.64024255278801601</v>
      </c>
      <c r="CS18" s="71">
        <v>0.39533436908033998</v>
      </c>
      <c r="CT18" s="68">
        <v>3.3373548</v>
      </c>
      <c r="CU18" s="68">
        <v>11.690592921965401</v>
      </c>
      <c r="CV18" s="71">
        <v>7.2186597983132303</v>
      </c>
      <c r="CW18" s="69">
        <v>41.3879953</v>
      </c>
      <c r="CX18" s="68">
        <v>144.98015161843699</v>
      </c>
      <c r="CY18" s="70">
        <v>31.3560671765708</v>
      </c>
      <c r="CZ18" s="72">
        <v>11.704691577559901</v>
      </c>
      <c r="DB18" s="68" t="s">
        <v>26</v>
      </c>
      <c r="DC18" s="69">
        <v>74.922814200000005</v>
      </c>
      <c r="DD18" s="68">
        <v>262.451005023574</v>
      </c>
      <c r="DE18" s="70">
        <v>36.755877545727898</v>
      </c>
      <c r="DF18" s="68">
        <v>34.676456100000003</v>
      </c>
      <c r="DG18" s="68">
        <v>121.469953461797</v>
      </c>
      <c r="DH18" s="71">
        <v>46.282906575604798</v>
      </c>
      <c r="DI18" s="68">
        <v>36.6104907</v>
      </c>
      <c r="DJ18" s="68">
        <v>128.24478339764801</v>
      </c>
      <c r="DK18" s="71">
        <v>48.864275976435501</v>
      </c>
      <c r="DL18" s="68">
        <v>0.26961499999999999</v>
      </c>
      <c r="DM18" s="68">
        <v>0.94444834293785795</v>
      </c>
      <c r="DN18" s="71">
        <v>0.35985701135075598</v>
      </c>
      <c r="DO18" s="68">
        <v>3.3662524</v>
      </c>
      <c r="DP18" s="68">
        <v>11.7918198211917</v>
      </c>
      <c r="DQ18" s="71">
        <v>4.49296043660891</v>
      </c>
      <c r="DR18" s="69">
        <v>74.759445999999997</v>
      </c>
      <c r="DS18" s="68">
        <v>261.87873409733203</v>
      </c>
      <c r="DT18" s="70">
        <v>37.7258374888143</v>
      </c>
      <c r="DU18" s="72">
        <v>0.21852516135554001</v>
      </c>
    </row>
    <row r="19" spans="1:125" s="2" customFormat="1" ht="12.75" x14ac:dyDescent="0.2">
      <c r="A19" s="68" t="s">
        <v>27</v>
      </c>
      <c r="B19" s="69">
        <v>65.469217</v>
      </c>
      <c r="C19" s="68">
        <v>229.33550992744799</v>
      </c>
      <c r="D19" s="70">
        <v>38.465968877366102</v>
      </c>
      <c r="E19" s="68">
        <v>31.091018800000001</v>
      </c>
      <c r="F19" s="68">
        <v>108.910339505998</v>
      </c>
      <c r="G19" s="71">
        <v>47.4895229005106</v>
      </c>
      <c r="H19" s="68">
        <v>32.277727400000003</v>
      </c>
      <c r="I19" s="68">
        <v>113.06732250331</v>
      </c>
      <c r="J19" s="71">
        <v>49.302143631869001</v>
      </c>
      <c r="K19" s="68">
        <v>0.28403669999999998</v>
      </c>
      <c r="L19" s="68">
        <v>0.99496686255786004</v>
      </c>
      <c r="M19" s="71">
        <v>0.43384771197126099</v>
      </c>
      <c r="N19" s="68">
        <v>1.8164340999999999</v>
      </c>
      <c r="O19" s="68">
        <v>6.3628810555822897</v>
      </c>
      <c r="P19" s="71">
        <v>2.7744857556491</v>
      </c>
      <c r="Q19" s="69">
        <v>61.923023700000002</v>
      </c>
      <c r="R19" s="68">
        <v>216.913365811126</v>
      </c>
      <c r="S19" s="70">
        <v>38.819659780276197</v>
      </c>
      <c r="T19" s="72">
        <v>5.7267767110022403</v>
      </c>
      <c r="V19" s="68" t="s">
        <v>27</v>
      </c>
      <c r="W19" s="69">
        <v>73.109051800000003</v>
      </c>
      <c r="X19" s="68">
        <v>256.097482804251</v>
      </c>
      <c r="Y19" s="70">
        <v>36.5314486922857</v>
      </c>
      <c r="Z19" s="68">
        <v>33.975613600000003</v>
      </c>
      <c r="AA19" s="68">
        <v>119.014935982111</v>
      </c>
      <c r="AB19" s="71">
        <v>46.472512997357697</v>
      </c>
      <c r="AC19" s="68">
        <v>37.655752499999998</v>
      </c>
      <c r="AD19" s="68">
        <v>131.90628507576801</v>
      </c>
      <c r="AE19" s="71">
        <v>51.506279418056998</v>
      </c>
      <c r="AF19" s="68">
        <v>0.2990603</v>
      </c>
      <c r="AG19" s="68">
        <v>1.04759380885151</v>
      </c>
      <c r="AH19" s="71">
        <v>0.40906056450864797</v>
      </c>
      <c r="AI19" s="68">
        <v>1.1786254</v>
      </c>
      <c r="AJ19" s="68">
        <v>4.1286679375200501</v>
      </c>
      <c r="AK19" s="71">
        <v>1.6121470200766601</v>
      </c>
      <c r="AL19" s="69">
        <v>67.147873099999998</v>
      </c>
      <c r="AM19" s="68">
        <v>235.21576129331299</v>
      </c>
      <c r="AN19" s="70">
        <v>35.253681269379499</v>
      </c>
      <c r="AO19" s="72">
        <v>8.8776880410230099</v>
      </c>
      <c r="AQ19" s="68" t="s">
        <v>27</v>
      </c>
      <c r="AR19" s="69">
        <v>77.491944500000002</v>
      </c>
      <c r="AS19" s="68">
        <v>271.45054456932098</v>
      </c>
      <c r="AT19" s="70">
        <v>40.606543150849902</v>
      </c>
      <c r="AU19" s="68">
        <v>35.068261800000002</v>
      </c>
      <c r="AV19" s="68">
        <v>122.842429934243</v>
      </c>
      <c r="AW19" s="71">
        <v>45.254073860541702</v>
      </c>
      <c r="AX19" s="68">
        <v>41.186446500000002</v>
      </c>
      <c r="AY19" s="68">
        <v>144.274135891637</v>
      </c>
      <c r="AZ19" s="71">
        <v>53.149326379337403</v>
      </c>
      <c r="BA19" s="68">
        <v>0.3086776</v>
      </c>
      <c r="BB19" s="68">
        <v>1.08128274696154</v>
      </c>
      <c r="BC19" s="71">
        <v>0.39833508113866001</v>
      </c>
      <c r="BD19" s="68">
        <v>0.92855860000000001</v>
      </c>
      <c r="BE19" s="68">
        <v>3.2526959964790398</v>
      </c>
      <c r="BF19" s="71">
        <v>1.19826467898221</v>
      </c>
      <c r="BG19" s="69">
        <v>69.484296599999993</v>
      </c>
      <c r="BH19" s="68">
        <v>243.40014014083999</v>
      </c>
      <c r="BI19" s="70">
        <v>39.096042542493002</v>
      </c>
      <c r="BJ19" s="72">
        <v>11.524399456898299</v>
      </c>
      <c r="BL19" s="68" t="s">
        <v>27</v>
      </c>
      <c r="BM19" s="69">
        <v>69.531239400000004</v>
      </c>
      <c r="BN19" s="68">
        <v>243.56457850544501</v>
      </c>
      <c r="BO19" s="70">
        <v>39.871956285206899</v>
      </c>
      <c r="BP19" s="68">
        <v>29.438401200000001</v>
      </c>
      <c r="BQ19" s="68">
        <v>103.121299749939</v>
      </c>
      <c r="BR19" s="71">
        <v>42.338381214012998</v>
      </c>
      <c r="BS19" s="68">
        <v>38.360919000000003</v>
      </c>
      <c r="BT19" s="68">
        <v>134.37644931893001</v>
      </c>
      <c r="BU19" s="71">
        <v>55.170768320865001</v>
      </c>
      <c r="BV19" s="68">
        <v>0.27669949999999999</v>
      </c>
      <c r="BW19" s="68">
        <v>0.96926500479103095</v>
      </c>
      <c r="BX19" s="71">
        <v>0.39794990336386799</v>
      </c>
      <c r="BY19" s="68">
        <v>1.4552197</v>
      </c>
      <c r="BZ19" s="68">
        <v>5.0975644317843098</v>
      </c>
      <c r="CA19" s="71">
        <v>2.0929005617581402</v>
      </c>
      <c r="CB19" s="69">
        <v>57.988348799999997</v>
      </c>
      <c r="CC19" s="68">
        <v>203.130389384354</v>
      </c>
      <c r="CD19" s="70">
        <v>36.295745903285997</v>
      </c>
      <c r="CE19" s="72">
        <v>19.905534195862501</v>
      </c>
      <c r="CG19" s="68" t="s">
        <v>27</v>
      </c>
      <c r="CH19" s="69">
        <v>57.078566100000003</v>
      </c>
      <c r="CI19" s="68">
        <v>199.943464460115</v>
      </c>
      <c r="CJ19" s="70">
        <v>39.9963231320421</v>
      </c>
      <c r="CK19" s="68">
        <v>24.573836499999999</v>
      </c>
      <c r="CL19" s="68">
        <v>86.080964197284402</v>
      </c>
      <c r="CM19" s="71">
        <v>43.0526521232985</v>
      </c>
      <c r="CN19" s="68">
        <v>31.422000499999999</v>
      </c>
      <c r="CO19" s="68">
        <v>110.06975243965501</v>
      </c>
      <c r="CP19" s="71">
        <v>55.050437750923102</v>
      </c>
      <c r="CQ19" s="68">
        <v>0.2397465</v>
      </c>
      <c r="CR19" s="68">
        <v>0.83982042783284006</v>
      </c>
      <c r="CS19" s="71">
        <v>0.42002894673277402</v>
      </c>
      <c r="CT19" s="68">
        <v>0.84298260000000003</v>
      </c>
      <c r="CU19" s="68">
        <v>2.9529273953431598</v>
      </c>
      <c r="CV19" s="71">
        <v>1.4768811790456</v>
      </c>
      <c r="CW19" s="69">
        <v>48.921681200000002</v>
      </c>
      <c r="CX19" s="68">
        <v>171.370290017522</v>
      </c>
      <c r="CY19" s="70">
        <v>37.063682620500799</v>
      </c>
      <c r="CZ19" s="72">
        <v>16.6733536132033</v>
      </c>
      <c r="DB19" s="68" t="s">
        <v>27</v>
      </c>
      <c r="DC19" s="69">
        <v>75.683657600000004</v>
      </c>
      <c r="DD19" s="68">
        <v>265.11620276244298</v>
      </c>
      <c r="DE19" s="70">
        <v>37.129134572182103</v>
      </c>
      <c r="DF19" s="68">
        <v>35.149367900000001</v>
      </c>
      <c r="DG19" s="68">
        <v>123.12654069123801</v>
      </c>
      <c r="DH19" s="71">
        <v>46.442480470182801</v>
      </c>
      <c r="DI19" s="68">
        <v>39.263551499999998</v>
      </c>
      <c r="DJ19" s="68">
        <v>137.538327437384</v>
      </c>
      <c r="DK19" s="71">
        <v>51.878506860112402</v>
      </c>
      <c r="DL19" s="68">
        <v>0.31500539999999999</v>
      </c>
      <c r="DM19" s="68">
        <v>1.1034487252062299</v>
      </c>
      <c r="DN19" s="71">
        <v>0.41621323544490002</v>
      </c>
      <c r="DO19" s="68">
        <v>0.95573280000000005</v>
      </c>
      <c r="DP19" s="68">
        <v>3.3478859086154702</v>
      </c>
      <c r="DQ19" s="71">
        <v>1.2627994342599</v>
      </c>
      <c r="DR19" s="69">
        <v>69.039696599999999</v>
      </c>
      <c r="DS19" s="68">
        <v>241.84272778147499</v>
      </c>
      <c r="DT19" s="70">
        <v>34.839482012863598</v>
      </c>
      <c r="DU19" s="72">
        <v>9.6233925222666805</v>
      </c>
    </row>
    <row r="20" spans="1:125" s="2" customFormat="1" ht="12.75" x14ac:dyDescent="0.2">
      <c r="A20" s="68" t="s">
        <v>28</v>
      </c>
      <c r="B20" s="69">
        <v>16.292805482562802</v>
      </c>
      <c r="C20" s="68">
        <v>57.072911892199201</v>
      </c>
      <c r="D20" s="70">
        <v>9.5727210028682599</v>
      </c>
      <c r="E20" s="68">
        <v>0</v>
      </c>
      <c r="F20" s="68">
        <v>0</v>
      </c>
      <c r="G20" s="71">
        <v>0</v>
      </c>
      <c r="H20" s="68">
        <v>1.2159601</v>
      </c>
      <c r="I20" s="68">
        <v>4.2594495911709398</v>
      </c>
      <c r="J20" s="71">
        <v>7.4631720197075202</v>
      </c>
      <c r="K20" s="68">
        <v>3.4875999999999997E-2</v>
      </c>
      <c r="L20" s="68">
        <v>0.122168946120582</v>
      </c>
      <c r="M20" s="71">
        <v>0.21405767126677899</v>
      </c>
      <c r="N20" s="68">
        <v>15.041969382562799</v>
      </c>
      <c r="O20" s="68">
        <v>52.6912933549076</v>
      </c>
      <c r="P20" s="71">
        <v>92.322770309025699</v>
      </c>
      <c r="Q20" s="69">
        <v>0.36285620000000002</v>
      </c>
      <c r="R20" s="68">
        <v>1.27106777002291</v>
      </c>
      <c r="S20" s="70">
        <v>0.22747523282142099</v>
      </c>
      <c r="T20" s="72">
        <v>4390.1549105576296</v>
      </c>
      <c r="V20" s="68" t="s">
        <v>28</v>
      </c>
      <c r="W20" s="69">
        <v>17.828911596297701</v>
      </c>
      <c r="X20" s="68">
        <v>62.453817530585901</v>
      </c>
      <c r="Y20" s="70">
        <v>8.9088280203826695</v>
      </c>
      <c r="Z20" s="68">
        <v>0</v>
      </c>
      <c r="AA20" s="68">
        <v>0</v>
      </c>
      <c r="AB20" s="71">
        <v>0</v>
      </c>
      <c r="AC20" s="68">
        <v>2.4003135000000002</v>
      </c>
      <c r="AD20" s="68">
        <v>8.4081824364607698</v>
      </c>
      <c r="AE20" s="71">
        <v>13.463040001266499</v>
      </c>
      <c r="AF20" s="68">
        <v>4.3285400000000002E-2</v>
      </c>
      <c r="AG20" s="68">
        <v>0.151626668781048</v>
      </c>
      <c r="AH20" s="71">
        <v>0.24278206645541101</v>
      </c>
      <c r="AI20" s="68">
        <v>15.385312696297699</v>
      </c>
      <c r="AJ20" s="68">
        <v>53.894008425344097</v>
      </c>
      <c r="AK20" s="71">
        <v>86.294177932278103</v>
      </c>
      <c r="AL20" s="69">
        <v>0.3931904</v>
      </c>
      <c r="AM20" s="68">
        <v>1.3773270097697601</v>
      </c>
      <c r="AN20" s="70">
        <v>0.20643109602498799</v>
      </c>
      <c r="AO20" s="72">
        <v>4434.4218974567302</v>
      </c>
      <c r="AQ20" s="68" t="s">
        <v>28</v>
      </c>
      <c r="AR20" s="69">
        <v>18.510067770213499</v>
      </c>
      <c r="AS20" s="68">
        <v>64.839874759362701</v>
      </c>
      <c r="AT20" s="70">
        <v>9.6994580596223106</v>
      </c>
      <c r="AU20" s="68">
        <v>0</v>
      </c>
      <c r="AV20" s="68">
        <v>0</v>
      </c>
      <c r="AW20" s="71">
        <v>0</v>
      </c>
      <c r="AX20" s="68">
        <v>3.2166263000000002</v>
      </c>
      <c r="AY20" s="68">
        <v>11.267686808543001</v>
      </c>
      <c r="AZ20" s="71">
        <v>17.377712172271</v>
      </c>
      <c r="BA20" s="68">
        <v>4.5252300000000002E-2</v>
      </c>
      <c r="BB20" s="68">
        <v>0.15851662462818</v>
      </c>
      <c r="BC20" s="71">
        <v>0.24447398335742601</v>
      </c>
      <c r="BD20" s="68">
        <v>15.2481891702135</v>
      </c>
      <c r="BE20" s="68">
        <v>53.413671326191498</v>
      </c>
      <c r="BF20" s="71">
        <v>82.377813844371602</v>
      </c>
      <c r="BG20" s="69">
        <v>0.35365819999999998</v>
      </c>
      <c r="BH20" s="68">
        <v>1.2388476195923299</v>
      </c>
      <c r="BI20" s="70">
        <v>0.19898936463726799</v>
      </c>
      <c r="BJ20" s="72">
        <v>5133.8862127934499</v>
      </c>
      <c r="BL20" s="68" t="s">
        <v>28</v>
      </c>
      <c r="BM20" s="69">
        <v>14.440385122585599</v>
      </c>
      <c r="BN20" s="68">
        <v>50.583972703337999</v>
      </c>
      <c r="BO20" s="70">
        <v>8.2806866283083291</v>
      </c>
      <c r="BP20" s="68">
        <v>0</v>
      </c>
      <c r="BQ20" s="68">
        <v>0</v>
      </c>
      <c r="BR20" s="71">
        <v>0</v>
      </c>
      <c r="BS20" s="68">
        <v>2.8121071999999998</v>
      </c>
      <c r="BT20" s="68">
        <v>9.8506759089947504</v>
      </c>
      <c r="BU20" s="71">
        <v>19.4739072131927</v>
      </c>
      <c r="BV20" s="68">
        <v>4.2375400000000001E-2</v>
      </c>
      <c r="BW20" s="68">
        <v>0.14843898266538899</v>
      </c>
      <c r="BX20" s="71">
        <v>0.29345062226714702</v>
      </c>
      <c r="BY20" s="68">
        <v>11.5859025225856</v>
      </c>
      <c r="BZ20" s="68">
        <v>40.5848578116778</v>
      </c>
      <c r="CA20" s="71">
        <v>80.232642164540195</v>
      </c>
      <c r="CB20" s="69">
        <v>0.32841530000000002</v>
      </c>
      <c r="CC20" s="68">
        <v>1.15042295821983</v>
      </c>
      <c r="CD20" s="70">
        <v>0.20555988446340201</v>
      </c>
      <c r="CE20" s="72">
        <v>4296.9891544594902</v>
      </c>
      <c r="CG20" s="68" t="s">
        <v>28</v>
      </c>
      <c r="CH20" s="69">
        <v>10.7344508527617</v>
      </c>
      <c r="CI20" s="68">
        <v>37.602263673158703</v>
      </c>
      <c r="CJ20" s="70">
        <v>7.5218877117532097</v>
      </c>
      <c r="CK20" s="68">
        <v>0</v>
      </c>
      <c r="CL20" s="68">
        <v>0</v>
      </c>
      <c r="CM20" s="71">
        <v>0</v>
      </c>
      <c r="CN20" s="68">
        <v>2.9956811999999999</v>
      </c>
      <c r="CO20" s="68">
        <v>10.493726778221101</v>
      </c>
      <c r="CP20" s="71">
        <v>27.907167689246801</v>
      </c>
      <c r="CQ20" s="68">
        <v>3.80623E-2</v>
      </c>
      <c r="CR20" s="68">
        <v>0.133330401362697</v>
      </c>
      <c r="CS20" s="71">
        <v>0.35458078407622901</v>
      </c>
      <c r="CT20" s="68">
        <v>7.7007073527617198</v>
      </c>
      <c r="CU20" s="68">
        <v>26.975206493574898</v>
      </c>
      <c r="CV20" s="71">
        <v>71.738251526676905</v>
      </c>
      <c r="CW20" s="69">
        <v>0.34098200000000001</v>
      </c>
      <c r="CX20" s="68">
        <v>1.19444350229637</v>
      </c>
      <c r="CY20" s="70">
        <v>0.25833226326865499</v>
      </c>
      <c r="CZ20" s="72">
        <v>3048.09897670895</v>
      </c>
      <c r="DB20" s="68" t="s">
        <v>28</v>
      </c>
      <c r="DC20" s="69">
        <v>15.104981537846999</v>
      </c>
      <c r="DD20" s="68">
        <v>52.9120218961354</v>
      </c>
      <c r="DE20" s="70">
        <v>7.4102509050652303</v>
      </c>
      <c r="DF20" s="68">
        <v>0</v>
      </c>
      <c r="DG20" s="68">
        <v>0</v>
      </c>
      <c r="DH20" s="71">
        <v>0</v>
      </c>
      <c r="DI20" s="68">
        <v>2.799293</v>
      </c>
      <c r="DJ20" s="68">
        <v>9.8057883843537805</v>
      </c>
      <c r="DK20" s="71">
        <v>18.532250390284201</v>
      </c>
      <c r="DL20" s="68">
        <v>4.18112E-2</v>
      </c>
      <c r="DM20" s="68">
        <v>0.14646261727368001</v>
      </c>
      <c r="DN20" s="71">
        <v>0.27680404570662998</v>
      </c>
      <c r="DO20" s="68">
        <v>12.263877337846999</v>
      </c>
      <c r="DP20" s="68">
        <v>42.959770894507898</v>
      </c>
      <c r="DQ20" s="71">
        <v>81.190945564009198</v>
      </c>
      <c r="DR20" s="69">
        <v>0.39790330000000002</v>
      </c>
      <c r="DS20" s="68">
        <v>1.3938360711922799</v>
      </c>
      <c r="DT20" s="70">
        <v>0.20079382653615399</v>
      </c>
      <c r="DU20" s="72">
        <v>3696.1438213372398</v>
      </c>
    </row>
    <row r="21" spans="1:125" s="2" customFormat="1" ht="12.75" x14ac:dyDescent="0.2">
      <c r="A21" s="63" t="s">
        <v>29</v>
      </c>
      <c r="B21" s="64">
        <v>120.46080000000001</v>
      </c>
      <c r="C21" s="63">
        <v>421.96837323208501</v>
      </c>
      <c r="D21" s="65">
        <v>41.443721117054302</v>
      </c>
      <c r="E21" s="63"/>
      <c r="F21" s="63"/>
      <c r="G21" s="66"/>
      <c r="H21" s="63"/>
      <c r="I21" s="63"/>
      <c r="J21" s="66"/>
      <c r="K21" s="63"/>
      <c r="L21" s="63"/>
      <c r="M21" s="66"/>
      <c r="N21" s="63"/>
      <c r="O21" s="63"/>
      <c r="P21" s="66"/>
      <c r="Q21" s="64">
        <v>125.4473</v>
      </c>
      <c r="R21" s="63">
        <v>439.43584226036501</v>
      </c>
      <c r="S21" s="65">
        <v>44.022482127177099</v>
      </c>
      <c r="T21" s="67">
        <v>-3.9749759460745699</v>
      </c>
      <c r="V21" s="63" t="s">
        <v>29</v>
      </c>
      <c r="W21" s="64">
        <v>160.4658</v>
      </c>
      <c r="X21" s="63">
        <v>562.103959008949</v>
      </c>
      <c r="Y21" s="65">
        <v>44.500637004910097</v>
      </c>
      <c r="Z21" s="63"/>
      <c r="AA21" s="63"/>
      <c r="AB21" s="66"/>
      <c r="AC21" s="63"/>
      <c r="AD21" s="63"/>
      <c r="AE21" s="66"/>
      <c r="AF21" s="63"/>
      <c r="AG21" s="63"/>
      <c r="AH21" s="66"/>
      <c r="AI21" s="63"/>
      <c r="AJ21" s="63"/>
      <c r="AK21" s="66"/>
      <c r="AL21" s="64">
        <v>216.27539999999999</v>
      </c>
      <c r="AM21" s="63">
        <v>757.60229641608396</v>
      </c>
      <c r="AN21" s="65">
        <v>53.172111812215903</v>
      </c>
      <c r="AO21" s="67">
        <v>-25.804876560163599</v>
      </c>
      <c r="AQ21" s="63" t="s">
        <v>29</v>
      </c>
      <c r="AR21" s="64">
        <v>161.16849999999999</v>
      </c>
      <c r="AS21" s="63">
        <v>564.56548322155697</v>
      </c>
      <c r="AT21" s="65">
        <v>45.785919964108501</v>
      </c>
      <c r="AU21" s="63"/>
      <c r="AV21" s="63"/>
      <c r="AW21" s="66"/>
      <c r="AX21" s="63"/>
      <c r="AY21" s="63"/>
      <c r="AZ21" s="66"/>
      <c r="BA21" s="63"/>
      <c r="BB21" s="63"/>
      <c r="BC21" s="66"/>
      <c r="BD21" s="63"/>
      <c r="BE21" s="63"/>
      <c r="BF21" s="66"/>
      <c r="BG21" s="64">
        <v>131.25540000000001</v>
      </c>
      <c r="BH21" s="63">
        <v>459.78133646735398</v>
      </c>
      <c r="BI21" s="65">
        <v>42.479869599408801</v>
      </c>
      <c r="BJ21" s="67">
        <v>22.789995687796502</v>
      </c>
      <c r="BL21" s="63" t="s">
        <v>29</v>
      </c>
      <c r="BM21" s="64">
        <v>144.19970000000001</v>
      </c>
      <c r="BN21" s="63">
        <v>505.12459513430701</v>
      </c>
      <c r="BO21" s="65">
        <v>45.262405924425003</v>
      </c>
      <c r="BP21" s="63"/>
      <c r="BQ21" s="63"/>
      <c r="BR21" s="66"/>
      <c r="BS21" s="63"/>
      <c r="BT21" s="63"/>
      <c r="BU21" s="66"/>
      <c r="BV21" s="63"/>
      <c r="BW21" s="63"/>
      <c r="BX21" s="66"/>
      <c r="BY21" s="63"/>
      <c r="BZ21" s="63"/>
      <c r="CA21" s="66"/>
      <c r="CB21" s="64">
        <v>92.423199999999994</v>
      </c>
      <c r="CC21" s="63">
        <v>323.75401253273799</v>
      </c>
      <c r="CD21" s="65">
        <v>36.648322668393</v>
      </c>
      <c r="CE21" s="67">
        <v>56.0211072544556</v>
      </c>
      <c r="CG21" s="63" t="s">
        <v>29</v>
      </c>
      <c r="CH21" s="64">
        <v>71.019900000000007</v>
      </c>
      <c r="CI21" s="63">
        <v>248.77928479725699</v>
      </c>
      <c r="CJ21" s="65">
        <v>33.228881434772397</v>
      </c>
      <c r="CK21" s="63"/>
      <c r="CL21" s="63"/>
      <c r="CM21" s="66"/>
      <c r="CN21" s="63"/>
      <c r="CO21" s="63"/>
      <c r="CP21" s="66"/>
      <c r="CQ21" s="63"/>
      <c r="CR21" s="63"/>
      <c r="CS21" s="66"/>
      <c r="CT21" s="63"/>
      <c r="CU21" s="63"/>
      <c r="CV21" s="66"/>
      <c r="CW21" s="64">
        <v>81.530799999999999</v>
      </c>
      <c r="CX21" s="63">
        <v>285.59846061383001</v>
      </c>
      <c r="CY21" s="65">
        <v>38.183368279459998</v>
      </c>
      <c r="CZ21" s="67">
        <v>-12.8919377707566</v>
      </c>
      <c r="DB21" s="63" t="s">
        <v>29</v>
      </c>
      <c r="DC21" s="64">
        <v>136.042</v>
      </c>
      <c r="DD21" s="63">
        <v>476.548565435721</v>
      </c>
      <c r="DE21" s="65">
        <v>40.0263618572871</v>
      </c>
      <c r="DF21" s="63"/>
      <c r="DG21" s="63"/>
      <c r="DH21" s="66"/>
      <c r="DI21" s="63"/>
      <c r="DJ21" s="63"/>
      <c r="DK21" s="66"/>
      <c r="DL21" s="63"/>
      <c r="DM21" s="63"/>
      <c r="DN21" s="66"/>
      <c r="DO21" s="63"/>
      <c r="DP21" s="63"/>
      <c r="DQ21" s="66"/>
      <c r="DR21" s="64">
        <v>214.44120000000001</v>
      </c>
      <c r="DS21" s="63">
        <v>751.17718226955401</v>
      </c>
      <c r="DT21" s="65">
        <v>51.972351530689103</v>
      </c>
      <c r="DU21" s="67">
        <v>-36.559765567437601</v>
      </c>
    </row>
    <row r="22" spans="1:125" s="2" customFormat="1" ht="14.25" x14ac:dyDescent="0.25">
      <c r="A22" s="68" t="s">
        <v>30</v>
      </c>
      <c r="B22" s="69">
        <v>33.565399999999997</v>
      </c>
      <c r="C22" s="68">
        <v>117.577977523678</v>
      </c>
      <c r="D22" s="70">
        <v>11.547948185487501</v>
      </c>
      <c r="E22" s="68"/>
      <c r="F22" s="68"/>
      <c r="G22" s="71"/>
      <c r="H22" s="68"/>
      <c r="I22" s="68"/>
      <c r="J22" s="71"/>
      <c r="K22" s="68"/>
      <c r="L22" s="68"/>
      <c r="M22" s="71"/>
      <c r="N22" s="68"/>
      <c r="O22" s="68"/>
      <c r="P22" s="71"/>
      <c r="Q22" s="69">
        <v>125.4473</v>
      </c>
      <c r="R22" s="68">
        <v>439.43584226036501</v>
      </c>
      <c r="S22" s="70">
        <v>44.022482127177099</v>
      </c>
      <c r="T22" s="72">
        <v>-73.243425725384299</v>
      </c>
      <c r="V22" s="68" t="s">
        <v>30</v>
      </c>
      <c r="W22" s="69">
        <v>76.599699999999999</v>
      </c>
      <c r="X22" s="68">
        <v>268.32505511391099</v>
      </c>
      <c r="Y22" s="70">
        <v>21.242753561101601</v>
      </c>
      <c r="Z22" s="68"/>
      <c r="AA22" s="68"/>
      <c r="AB22" s="71"/>
      <c r="AC22" s="68"/>
      <c r="AD22" s="68"/>
      <c r="AE22" s="71"/>
      <c r="AF22" s="68"/>
      <c r="AG22" s="68"/>
      <c r="AH22" s="71"/>
      <c r="AI22" s="68"/>
      <c r="AJ22" s="68"/>
      <c r="AK22" s="71"/>
      <c r="AL22" s="69">
        <v>216.27539999999999</v>
      </c>
      <c r="AM22" s="68">
        <v>757.60229641608396</v>
      </c>
      <c r="AN22" s="70">
        <v>53.172111812215903</v>
      </c>
      <c r="AO22" s="72">
        <v>-64.582333450776204</v>
      </c>
      <c r="AQ22" s="68" t="s">
        <v>30</v>
      </c>
      <c r="AR22" s="69">
        <v>56.2834</v>
      </c>
      <c r="AS22" s="68">
        <v>197.15803595834299</v>
      </c>
      <c r="AT22" s="70">
        <v>15.9893977278929</v>
      </c>
      <c r="AU22" s="68"/>
      <c r="AV22" s="68"/>
      <c r="AW22" s="71"/>
      <c r="AX22" s="68"/>
      <c r="AY22" s="68"/>
      <c r="AZ22" s="71"/>
      <c r="BA22" s="68"/>
      <c r="BB22" s="68"/>
      <c r="BC22" s="71"/>
      <c r="BD22" s="68"/>
      <c r="BE22" s="68"/>
      <c r="BF22" s="71"/>
      <c r="BG22" s="69">
        <v>131.25540000000001</v>
      </c>
      <c r="BH22" s="68">
        <v>459.78133646735398</v>
      </c>
      <c r="BI22" s="70">
        <v>42.479869599408801</v>
      </c>
      <c r="BJ22" s="72">
        <v>-57.119173763517502</v>
      </c>
      <c r="BL22" s="68" t="s">
        <v>30</v>
      </c>
      <c r="BM22" s="69">
        <v>32.403399999999998</v>
      </c>
      <c r="BN22" s="68">
        <v>113.507547560605</v>
      </c>
      <c r="BO22" s="70">
        <v>10.1710048226974</v>
      </c>
      <c r="BP22" s="68"/>
      <c r="BQ22" s="68"/>
      <c r="BR22" s="71"/>
      <c r="BS22" s="68"/>
      <c r="BT22" s="68"/>
      <c r="BU22" s="71"/>
      <c r="BV22" s="68"/>
      <c r="BW22" s="68"/>
      <c r="BX22" s="71"/>
      <c r="BY22" s="68"/>
      <c r="BZ22" s="68"/>
      <c r="CA22" s="71"/>
      <c r="CB22" s="69">
        <v>92.423199999999994</v>
      </c>
      <c r="CC22" s="68">
        <v>323.75401253273799</v>
      </c>
      <c r="CD22" s="70">
        <v>36.648322668393</v>
      </c>
      <c r="CE22" s="72">
        <v>-64.940188177860094</v>
      </c>
      <c r="CG22" s="68" t="s">
        <v>30</v>
      </c>
      <c r="CH22" s="69">
        <v>23.610199999999999</v>
      </c>
      <c r="CI22" s="68">
        <v>82.705392008721304</v>
      </c>
      <c r="CJ22" s="70">
        <v>11.046770503074001</v>
      </c>
      <c r="CK22" s="68"/>
      <c r="CL22" s="68"/>
      <c r="CM22" s="71"/>
      <c r="CN22" s="68"/>
      <c r="CO22" s="68"/>
      <c r="CP22" s="71"/>
      <c r="CQ22" s="68"/>
      <c r="CR22" s="68"/>
      <c r="CS22" s="71"/>
      <c r="CT22" s="68"/>
      <c r="CU22" s="68"/>
      <c r="CV22" s="71"/>
      <c r="CW22" s="69">
        <v>81.530799999999999</v>
      </c>
      <c r="CX22" s="68">
        <v>285.59846061383001</v>
      </c>
      <c r="CY22" s="70">
        <v>38.183368279459998</v>
      </c>
      <c r="CZ22" s="72">
        <v>-71.041373321493197</v>
      </c>
      <c r="DB22" s="68" t="s">
        <v>30</v>
      </c>
      <c r="DC22" s="69">
        <v>52.005800000000001</v>
      </c>
      <c r="DD22" s="68">
        <v>182.173809443679</v>
      </c>
      <c r="DE22" s="70">
        <v>15.3011788232877</v>
      </c>
      <c r="DF22" s="68"/>
      <c r="DG22" s="68"/>
      <c r="DH22" s="71"/>
      <c r="DI22" s="68"/>
      <c r="DJ22" s="68"/>
      <c r="DK22" s="71"/>
      <c r="DL22" s="68"/>
      <c r="DM22" s="68"/>
      <c r="DN22" s="71"/>
      <c r="DO22" s="68"/>
      <c r="DP22" s="68"/>
      <c r="DQ22" s="71"/>
      <c r="DR22" s="69">
        <v>214.44120000000001</v>
      </c>
      <c r="DS22" s="68">
        <v>751.17718226955401</v>
      </c>
      <c r="DT22" s="70">
        <v>51.972351530689103</v>
      </c>
      <c r="DU22" s="72">
        <v>-75.748223755509699</v>
      </c>
    </row>
    <row r="23" spans="1:125" s="2" customFormat="1" ht="14.25" x14ac:dyDescent="0.25">
      <c r="A23" s="68" t="s">
        <v>31</v>
      </c>
      <c r="B23" s="73"/>
      <c r="C23" s="74"/>
      <c r="D23" s="75"/>
      <c r="E23" s="68"/>
      <c r="F23" s="68"/>
      <c r="G23" s="71"/>
      <c r="H23" s="68"/>
      <c r="I23" s="68"/>
      <c r="J23" s="71"/>
      <c r="K23" s="68"/>
      <c r="L23" s="68"/>
      <c r="M23" s="71"/>
      <c r="N23" s="68"/>
      <c r="O23" s="68"/>
      <c r="P23" s="71"/>
      <c r="Q23" s="73"/>
      <c r="R23" s="74"/>
      <c r="S23" s="75"/>
      <c r="T23" s="72"/>
      <c r="V23" s="68" t="s">
        <v>31</v>
      </c>
      <c r="W23" s="73"/>
      <c r="X23" s="74"/>
      <c r="Y23" s="75"/>
      <c r="Z23" s="68"/>
      <c r="AA23" s="68"/>
      <c r="AB23" s="71"/>
      <c r="AC23" s="68"/>
      <c r="AD23" s="68"/>
      <c r="AE23" s="71"/>
      <c r="AF23" s="68"/>
      <c r="AG23" s="68"/>
      <c r="AH23" s="71"/>
      <c r="AI23" s="68"/>
      <c r="AJ23" s="68"/>
      <c r="AK23" s="71"/>
      <c r="AL23" s="73"/>
      <c r="AM23" s="74"/>
      <c r="AN23" s="75"/>
      <c r="AO23" s="72"/>
      <c r="AQ23" s="68" t="s">
        <v>31</v>
      </c>
      <c r="AR23" s="73"/>
      <c r="AS23" s="74"/>
      <c r="AT23" s="75"/>
      <c r="AU23" s="68"/>
      <c r="AV23" s="68"/>
      <c r="AW23" s="71"/>
      <c r="AX23" s="68"/>
      <c r="AY23" s="68"/>
      <c r="AZ23" s="71"/>
      <c r="BA23" s="68"/>
      <c r="BB23" s="68"/>
      <c r="BC23" s="71"/>
      <c r="BD23" s="68"/>
      <c r="BE23" s="68"/>
      <c r="BF23" s="71"/>
      <c r="BG23" s="73"/>
      <c r="BH23" s="74"/>
      <c r="BI23" s="75"/>
      <c r="BJ23" s="72"/>
      <c r="BL23" s="68" t="s">
        <v>31</v>
      </c>
      <c r="BM23" s="73"/>
      <c r="BN23" s="74"/>
      <c r="BO23" s="75"/>
      <c r="BP23" s="68"/>
      <c r="BQ23" s="68"/>
      <c r="BR23" s="71"/>
      <c r="BS23" s="68"/>
      <c r="BT23" s="68"/>
      <c r="BU23" s="71"/>
      <c r="BV23" s="68"/>
      <c r="BW23" s="68"/>
      <c r="BX23" s="71"/>
      <c r="BY23" s="68"/>
      <c r="BZ23" s="68"/>
      <c r="CA23" s="71"/>
      <c r="CB23" s="73"/>
      <c r="CC23" s="74"/>
      <c r="CD23" s="75"/>
      <c r="CE23" s="72"/>
      <c r="CG23" s="68" t="s">
        <v>31</v>
      </c>
      <c r="CH23" s="73"/>
      <c r="CI23" s="74"/>
      <c r="CJ23" s="75"/>
      <c r="CK23" s="68"/>
      <c r="CL23" s="68"/>
      <c r="CM23" s="71"/>
      <c r="CN23" s="68"/>
      <c r="CO23" s="68"/>
      <c r="CP23" s="71"/>
      <c r="CQ23" s="68"/>
      <c r="CR23" s="68"/>
      <c r="CS23" s="71"/>
      <c r="CT23" s="68"/>
      <c r="CU23" s="68"/>
      <c r="CV23" s="71"/>
      <c r="CW23" s="73"/>
      <c r="CX23" s="74"/>
      <c r="CY23" s="75"/>
      <c r="CZ23" s="72"/>
      <c r="DB23" s="68" t="s">
        <v>31</v>
      </c>
      <c r="DC23" s="73"/>
      <c r="DD23" s="74"/>
      <c r="DE23" s="75"/>
      <c r="DF23" s="68"/>
      <c r="DG23" s="68"/>
      <c r="DH23" s="71"/>
      <c r="DI23" s="68"/>
      <c r="DJ23" s="68"/>
      <c r="DK23" s="71"/>
      <c r="DL23" s="68"/>
      <c r="DM23" s="68"/>
      <c r="DN23" s="71"/>
      <c r="DO23" s="68"/>
      <c r="DP23" s="68"/>
      <c r="DQ23" s="71"/>
      <c r="DR23" s="73"/>
      <c r="DS23" s="74"/>
      <c r="DT23" s="75"/>
      <c r="DU23" s="72"/>
    </row>
    <row r="24" spans="1:125" s="2" customFormat="1" ht="14.25" x14ac:dyDescent="0.25">
      <c r="A24" s="68" t="s">
        <v>32</v>
      </c>
      <c r="B24" s="69">
        <v>86.895399999999995</v>
      </c>
      <c r="C24" s="68">
        <v>304.39039570840799</v>
      </c>
      <c r="D24" s="70">
        <v>29.8957729315668</v>
      </c>
      <c r="E24" s="68"/>
      <c r="F24" s="68"/>
      <c r="G24" s="71"/>
      <c r="H24" s="68"/>
      <c r="I24" s="68"/>
      <c r="J24" s="71"/>
      <c r="K24" s="68"/>
      <c r="L24" s="68"/>
      <c r="M24" s="71"/>
      <c r="N24" s="68"/>
      <c r="O24" s="68"/>
      <c r="P24" s="71"/>
      <c r="Q24" s="69">
        <v>0</v>
      </c>
      <c r="R24" s="68">
        <v>0</v>
      </c>
      <c r="S24" s="70">
        <v>0</v>
      </c>
      <c r="T24" s="72" t="s">
        <v>18</v>
      </c>
      <c r="V24" s="68" t="s">
        <v>32</v>
      </c>
      <c r="W24" s="69">
        <v>83.866100000000003</v>
      </c>
      <c r="X24" s="68">
        <v>293.77890389503801</v>
      </c>
      <c r="Y24" s="70">
        <v>23.257883443808598</v>
      </c>
      <c r="Z24" s="68"/>
      <c r="AA24" s="68"/>
      <c r="AB24" s="71"/>
      <c r="AC24" s="68"/>
      <c r="AD24" s="68"/>
      <c r="AE24" s="71"/>
      <c r="AF24" s="68"/>
      <c r="AG24" s="68"/>
      <c r="AH24" s="71"/>
      <c r="AI24" s="68"/>
      <c r="AJ24" s="68"/>
      <c r="AK24" s="71"/>
      <c r="AL24" s="69">
        <v>0</v>
      </c>
      <c r="AM24" s="68">
        <v>0</v>
      </c>
      <c r="AN24" s="70">
        <v>0</v>
      </c>
      <c r="AO24" s="72" t="s">
        <v>18</v>
      </c>
      <c r="AQ24" s="68" t="s">
        <v>32</v>
      </c>
      <c r="AR24" s="69">
        <v>104.88509999999999</v>
      </c>
      <c r="AS24" s="68">
        <v>367.40744726321401</v>
      </c>
      <c r="AT24" s="70">
        <v>29.796522236215601</v>
      </c>
      <c r="AU24" s="68"/>
      <c r="AV24" s="68"/>
      <c r="AW24" s="71"/>
      <c r="AX24" s="68"/>
      <c r="AY24" s="68"/>
      <c r="AZ24" s="71"/>
      <c r="BA24" s="68"/>
      <c r="BB24" s="68"/>
      <c r="BC24" s="71"/>
      <c r="BD24" s="68"/>
      <c r="BE24" s="68"/>
      <c r="BF24" s="71"/>
      <c r="BG24" s="69">
        <v>0</v>
      </c>
      <c r="BH24" s="68">
        <v>0</v>
      </c>
      <c r="BI24" s="70">
        <v>0</v>
      </c>
      <c r="BJ24" s="72" t="s">
        <v>18</v>
      </c>
      <c r="BL24" s="68" t="s">
        <v>32</v>
      </c>
      <c r="BM24" s="69">
        <v>111.7963</v>
      </c>
      <c r="BN24" s="68">
        <v>391.617047573702</v>
      </c>
      <c r="BO24" s="70">
        <v>35.091401101727598</v>
      </c>
      <c r="BP24" s="68"/>
      <c r="BQ24" s="68"/>
      <c r="BR24" s="71"/>
      <c r="BS24" s="68"/>
      <c r="BT24" s="68"/>
      <c r="BU24" s="71"/>
      <c r="BV24" s="68"/>
      <c r="BW24" s="68"/>
      <c r="BX24" s="71"/>
      <c r="BY24" s="68"/>
      <c r="BZ24" s="68"/>
      <c r="CA24" s="71"/>
      <c r="CB24" s="69">
        <v>0</v>
      </c>
      <c r="CC24" s="68">
        <v>0</v>
      </c>
      <c r="CD24" s="70">
        <v>0</v>
      </c>
      <c r="CE24" s="72" t="s">
        <v>18</v>
      </c>
      <c r="CG24" s="68" t="s">
        <v>32</v>
      </c>
      <c r="CH24" s="69">
        <v>47.409700000000001</v>
      </c>
      <c r="CI24" s="68">
        <v>166.07389278853501</v>
      </c>
      <c r="CJ24" s="70">
        <v>22.1821109316984</v>
      </c>
      <c r="CK24" s="68"/>
      <c r="CL24" s="68"/>
      <c r="CM24" s="71"/>
      <c r="CN24" s="68"/>
      <c r="CO24" s="68"/>
      <c r="CP24" s="71"/>
      <c r="CQ24" s="68"/>
      <c r="CR24" s="68"/>
      <c r="CS24" s="71"/>
      <c r="CT24" s="68"/>
      <c r="CU24" s="68"/>
      <c r="CV24" s="71"/>
      <c r="CW24" s="69">
        <v>0</v>
      </c>
      <c r="CX24" s="68">
        <v>0</v>
      </c>
      <c r="CY24" s="70">
        <v>0</v>
      </c>
      <c r="CZ24" s="72" t="s">
        <v>18</v>
      </c>
      <c r="DB24" s="68" t="s">
        <v>32</v>
      </c>
      <c r="DC24" s="69">
        <v>84.036199999999994</v>
      </c>
      <c r="DD24" s="68">
        <v>294.37475599204203</v>
      </c>
      <c r="DE24" s="70">
        <v>24.7251830339994</v>
      </c>
      <c r="DF24" s="68"/>
      <c r="DG24" s="68"/>
      <c r="DH24" s="71"/>
      <c r="DI24" s="68"/>
      <c r="DJ24" s="68"/>
      <c r="DK24" s="71"/>
      <c r="DL24" s="68"/>
      <c r="DM24" s="68"/>
      <c r="DN24" s="71"/>
      <c r="DO24" s="68"/>
      <c r="DP24" s="68"/>
      <c r="DQ24" s="71"/>
      <c r="DR24" s="69">
        <v>0</v>
      </c>
      <c r="DS24" s="68">
        <v>0</v>
      </c>
      <c r="DT24" s="70">
        <v>0</v>
      </c>
      <c r="DU24" s="72" t="s">
        <v>18</v>
      </c>
    </row>
    <row r="25" spans="1:125" s="2" customFormat="1" ht="12.75" x14ac:dyDescent="0.2">
      <c r="A25" s="57" t="s">
        <v>33</v>
      </c>
      <c r="B25" s="58">
        <v>14.6731849000001</v>
      </c>
      <c r="C25" s="59">
        <v>51.399459096956299</v>
      </c>
      <c r="D25" s="60"/>
      <c r="E25" s="59">
        <v>1.1479421000000301</v>
      </c>
      <c r="F25" s="59">
        <v>4.0211858173084902</v>
      </c>
      <c r="G25" s="61"/>
      <c r="H25" s="59">
        <v>0.61216820000001104</v>
      </c>
      <c r="I25" s="59">
        <v>2.14439568306386</v>
      </c>
      <c r="J25" s="61"/>
      <c r="K25" s="59">
        <v>-0.28611969999999998</v>
      </c>
      <c r="L25" s="59">
        <v>-1.00226351110612</v>
      </c>
      <c r="M25" s="61"/>
      <c r="N25" s="59">
        <v>13.1991943000001</v>
      </c>
      <c r="O25" s="59">
        <v>46.236141107690102</v>
      </c>
      <c r="P25" s="61"/>
      <c r="Q25" s="58">
        <v>1.8484001000000501</v>
      </c>
      <c r="R25" s="59">
        <v>6.4748564120364804</v>
      </c>
      <c r="S25" s="60"/>
      <c r="T25" s="62">
        <f>((B25-Q25)/Q25)*100</f>
        <v>693.83164391733715</v>
      </c>
      <c r="V25" s="57" t="s">
        <v>33</v>
      </c>
      <c r="W25" s="58">
        <v>-40.7028344000001</v>
      </c>
      <c r="X25" s="59">
        <v>-142.58006602731299</v>
      </c>
      <c r="Y25" s="60"/>
      <c r="Z25" s="59">
        <v>0.177575800000042</v>
      </c>
      <c r="AA25" s="59">
        <v>0.62203946388703901</v>
      </c>
      <c r="AB25" s="61"/>
      <c r="AC25" s="59">
        <v>-0.39737000000002998</v>
      </c>
      <c r="AD25" s="59">
        <v>-1.3919679470105299</v>
      </c>
      <c r="AE25" s="61"/>
      <c r="AF25" s="59">
        <v>-0.37540469999998799</v>
      </c>
      <c r="AG25" s="59">
        <v>-1.3150245603771</v>
      </c>
      <c r="AH25" s="61"/>
      <c r="AI25" s="59">
        <v>-40.1076355000001</v>
      </c>
      <c r="AJ25" s="59">
        <v>-140.49511298381299</v>
      </c>
      <c r="AK25" s="61"/>
      <c r="AL25" s="58">
        <v>1.2328058000000299</v>
      </c>
      <c r="AM25" s="59">
        <v>4.3184592658947203</v>
      </c>
      <c r="AN25" s="60"/>
      <c r="AO25" s="62">
        <f>((W25-AL25)/AL25)*100</f>
        <v>-3401.6420266678751</v>
      </c>
      <c r="AQ25" s="57" t="s">
        <v>33</v>
      </c>
      <c r="AR25" s="58">
        <v>49.234054700000002</v>
      </c>
      <c r="AS25" s="59">
        <v>172.46451932394999</v>
      </c>
      <c r="AT25" s="60"/>
      <c r="AU25" s="59">
        <v>0.227322900000028</v>
      </c>
      <c r="AV25" s="59">
        <v>0.79630115615546304</v>
      </c>
      <c r="AW25" s="61"/>
      <c r="AX25" s="59">
        <v>-1.02463619999999</v>
      </c>
      <c r="AY25" s="59">
        <v>-3.5892511959799598</v>
      </c>
      <c r="AZ25" s="61"/>
      <c r="BA25" s="59">
        <v>-0.31737200000000099</v>
      </c>
      <c r="BB25" s="59">
        <v>-1.11173881087801</v>
      </c>
      <c r="BC25" s="61"/>
      <c r="BD25" s="59">
        <v>50.3487399999999</v>
      </c>
      <c r="BE25" s="59">
        <v>176.36920817465301</v>
      </c>
      <c r="BF25" s="61"/>
      <c r="BG25" s="58">
        <v>1.08935409999994</v>
      </c>
      <c r="BH25" s="59">
        <v>3.8159548786881601</v>
      </c>
      <c r="BI25" s="60"/>
      <c r="BJ25" s="62">
        <f>((AR25-BG25)/BG25)*100</f>
        <v>4419.5639048866406</v>
      </c>
      <c r="BL25" s="57" t="s">
        <v>33</v>
      </c>
      <c r="BM25" s="58">
        <v>70.589986800000005</v>
      </c>
      <c r="BN25" s="59">
        <v>247.273319590028</v>
      </c>
      <c r="BO25" s="60"/>
      <c r="BP25" s="59">
        <v>-1.5134745999999599</v>
      </c>
      <c r="BQ25" s="59">
        <v>-5.3016285371678302</v>
      </c>
      <c r="BR25" s="61"/>
      <c r="BS25" s="59">
        <v>-0.25457180000000601</v>
      </c>
      <c r="BT25" s="59">
        <v>-0.89175273878943395</v>
      </c>
      <c r="BU25" s="61"/>
      <c r="BV25" s="59">
        <v>-0.32457830000000099</v>
      </c>
      <c r="BW25" s="59">
        <v>-1.1369821322574301</v>
      </c>
      <c r="BX25" s="61"/>
      <c r="BY25" s="59">
        <v>72.682611499999993</v>
      </c>
      <c r="BZ25" s="59">
        <v>254.60368299824199</v>
      </c>
      <c r="CA25" s="61"/>
      <c r="CB25" s="58">
        <v>-4.4050324000000396</v>
      </c>
      <c r="CC25" s="59">
        <v>-15.4306160664934</v>
      </c>
      <c r="CD25" s="60"/>
      <c r="CE25" s="62">
        <f>((BM25-CB25)/CB25)*100</f>
        <v>-1702.4850759326848</v>
      </c>
      <c r="CG25" s="57" t="s">
        <v>33</v>
      </c>
      <c r="CH25" s="58">
        <v>11.195240199999899</v>
      </c>
      <c r="CI25" s="59">
        <v>39.216386535175097</v>
      </c>
      <c r="CJ25" s="60"/>
      <c r="CK25" s="59">
        <v>3.01170299999997</v>
      </c>
      <c r="CL25" s="59">
        <v>10.5498503709769</v>
      </c>
      <c r="CM25" s="61"/>
      <c r="CN25" s="59">
        <v>3.4624390999999899</v>
      </c>
      <c r="CO25" s="59">
        <v>12.1287571927313</v>
      </c>
      <c r="CP25" s="61"/>
      <c r="CQ25" s="59">
        <v>-0.19583309999999901</v>
      </c>
      <c r="CR25" s="59">
        <v>-0.68599390533680704</v>
      </c>
      <c r="CS25" s="61"/>
      <c r="CT25" s="59">
        <v>4.9169311999999898</v>
      </c>
      <c r="CU25" s="59">
        <v>17.2237728768037</v>
      </c>
      <c r="CV25" s="61"/>
      <c r="CW25" s="58">
        <v>6.69085729999997</v>
      </c>
      <c r="CX25" s="59">
        <v>23.4377504583152</v>
      </c>
      <c r="CY25" s="60"/>
      <c r="CZ25" s="62">
        <f>((CH25-CW25)/CW25)*100</f>
        <v>67.321461182559517</v>
      </c>
      <c r="DB25" s="57" t="s">
        <v>33</v>
      </c>
      <c r="DC25" s="58">
        <v>-74.480037000001005</v>
      </c>
      <c r="DD25" s="59">
        <v>-260.89997784470899</v>
      </c>
      <c r="DE25" s="60"/>
      <c r="DF25" s="59">
        <v>-7.9118432999999797</v>
      </c>
      <c r="DG25" s="59">
        <v>-27.714805534814399</v>
      </c>
      <c r="DH25" s="61"/>
      <c r="DI25" s="59">
        <v>-8.5109286000000104</v>
      </c>
      <c r="DJ25" s="59">
        <v>-29.813372450095201</v>
      </c>
      <c r="DK25" s="61"/>
      <c r="DL25" s="59">
        <v>-0.47101670000000301</v>
      </c>
      <c r="DM25" s="59">
        <v>-1.6499487855314501</v>
      </c>
      <c r="DN25" s="61"/>
      <c r="DO25" s="59">
        <v>-57.586248400000997</v>
      </c>
      <c r="DP25" s="59">
        <v>-201.72185107426799</v>
      </c>
      <c r="DQ25" s="61"/>
      <c r="DR25" s="58">
        <v>-15.372116499999899</v>
      </c>
      <c r="DS25" s="59">
        <v>-53.847782786093603</v>
      </c>
      <c r="DT25" s="60"/>
      <c r="DU25" s="62">
        <f>((DC25-DR25)/DR25)*100</f>
        <v>384.5138728944807</v>
      </c>
    </row>
    <row r="26" spans="1:125" s="2" customFormat="1" ht="14.25" x14ac:dyDescent="0.25">
      <c r="A26" s="68" t="s">
        <v>34</v>
      </c>
      <c r="B26" s="69">
        <v>12.8872325</v>
      </c>
      <c r="C26" s="68">
        <v>45.143353966507597</v>
      </c>
      <c r="D26" s="70"/>
      <c r="E26" s="68">
        <v>0.13341790000000001</v>
      </c>
      <c r="F26" s="68">
        <v>0.46735646968176398</v>
      </c>
      <c r="G26" s="71"/>
      <c r="H26" s="68">
        <v>8.1990199999999999E-2</v>
      </c>
      <c r="I26" s="68">
        <v>0.28720771665947198</v>
      </c>
      <c r="J26" s="71"/>
      <c r="K26" s="68">
        <v>-0.2939138</v>
      </c>
      <c r="L26" s="68">
        <v>-1.0295658675391499</v>
      </c>
      <c r="M26" s="71"/>
      <c r="N26" s="68">
        <v>12.965738200000001</v>
      </c>
      <c r="O26" s="68">
        <v>45.418355647705503</v>
      </c>
      <c r="P26" s="71"/>
      <c r="Q26" s="69">
        <v>0.347809800000002</v>
      </c>
      <c r="R26" s="68">
        <v>1.2183609564287901</v>
      </c>
      <c r="S26" s="70"/>
      <c r="T26" s="72">
        <v>3605.25284221433</v>
      </c>
      <c r="V26" s="68" t="s">
        <v>34</v>
      </c>
      <c r="W26" s="69">
        <v>-40.301014000000102</v>
      </c>
      <c r="X26" s="68">
        <v>-141.17250854372199</v>
      </c>
      <c r="Y26" s="70"/>
      <c r="Z26" s="68">
        <v>0</v>
      </c>
      <c r="AA26" s="68">
        <v>0</v>
      </c>
      <c r="AB26" s="71"/>
      <c r="AC26" s="68">
        <v>0</v>
      </c>
      <c r="AD26" s="68">
        <v>0</v>
      </c>
      <c r="AE26" s="71"/>
      <c r="AF26" s="68">
        <v>-0.37610509999998798</v>
      </c>
      <c r="AG26" s="68">
        <v>-1.3174780278006299</v>
      </c>
      <c r="AH26" s="71"/>
      <c r="AI26" s="68">
        <v>-39.924908900000098</v>
      </c>
      <c r="AJ26" s="68">
        <v>-139.85503051592099</v>
      </c>
      <c r="AK26" s="71"/>
      <c r="AL26" s="69">
        <v>-1.1375000000000001E-3</v>
      </c>
      <c r="AM26" s="68">
        <v>-3.9846076445739804E-3</v>
      </c>
      <c r="AN26" s="70"/>
      <c r="AO26" s="72">
        <v>3542846.2857142901</v>
      </c>
      <c r="AQ26" s="68" t="s">
        <v>34</v>
      </c>
      <c r="AR26" s="69">
        <v>49.935180299999899</v>
      </c>
      <c r="AS26" s="68">
        <v>174.92052848928299</v>
      </c>
      <c r="AT26" s="70"/>
      <c r="AU26" s="68">
        <v>0</v>
      </c>
      <c r="AV26" s="68">
        <v>0</v>
      </c>
      <c r="AW26" s="71"/>
      <c r="AX26" s="68">
        <v>-6.5199999999953406E-5</v>
      </c>
      <c r="AY26" s="68">
        <v>-2.28392455759154E-4</v>
      </c>
      <c r="AZ26" s="71"/>
      <c r="BA26" s="68">
        <v>-0.318862800000001</v>
      </c>
      <c r="BB26" s="68">
        <v>-1.11696101138485</v>
      </c>
      <c r="BC26" s="71"/>
      <c r="BD26" s="68">
        <v>50.254108299999899</v>
      </c>
      <c r="BE26" s="68">
        <v>176.03771789312401</v>
      </c>
      <c r="BF26" s="71"/>
      <c r="BG26" s="69">
        <v>-6.0497599999999603E-2</v>
      </c>
      <c r="BH26" s="68">
        <v>-0.211920175330442</v>
      </c>
      <c r="BI26" s="70"/>
      <c r="BJ26" s="72">
        <v>-82640.762443469299</v>
      </c>
      <c r="BL26" s="68" t="s">
        <v>34</v>
      </c>
      <c r="BM26" s="69">
        <v>72.424736899999999</v>
      </c>
      <c r="BN26" s="68">
        <v>253.70036071032899</v>
      </c>
      <c r="BO26" s="70"/>
      <c r="BP26" s="68">
        <v>-0.13303999999999999</v>
      </c>
      <c r="BQ26" s="68">
        <v>-0.46603270420582199</v>
      </c>
      <c r="BR26" s="71"/>
      <c r="BS26" s="68">
        <v>-7.4019899999999902E-2</v>
      </c>
      <c r="BT26" s="68">
        <v>-0.25928814012360502</v>
      </c>
      <c r="BU26" s="71"/>
      <c r="BV26" s="68">
        <v>-0.31267080000000103</v>
      </c>
      <c r="BW26" s="68">
        <v>-1.09527073399127</v>
      </c>
      <c r="BX26" s="71"/>
      <c r="BY26" s="68">
        <v>72.944467599999996</v>
      </c>
      <c r="BZ26" s="68">
        <v>255.52095228864999</v>
      </c>
      <c r="CA26" s="71"/>
      <c r="CB26" s="69">
        <v>-0.22906420000000099</v>
      </c>
      <c r="CC26" s="68">
        <v>-0.80240084608195605</v>
      </c>
      <c r="CD26" s="70"/>
      <c r="CE26" s="72">
        <v>-31717.6586738564</v>
      </c>
      <c r="CG26" s="68" t="s">
        <v>34</v>
      </c>
      <c r="CH26" s="69">
        <v>4.3854885999999897</v>
      </c>
      <c r="CI26" s="68">
        <v>15.3621550775842</v>
      </c>
      <c r="CJ26" s="70"/>
      <c r="CK26" s="68">
        <v>0.13303999999999999</v>
      </c>
      <c r="CL26" s="68">
        <v>0.46603270420582199</v>
      </c>
      <c r="CM26" s="71"/>
      <c r="CN26" s="68">
        <v>7.4085100000000001E-2</v>
      </c>
      <c r="CO26" s="68">
        <v>0.25951653257936502</v>
      </c>
      <c r="CP26" s="71"/>
      <c r="CQ26" s="68">
        <v>-0.214190199999999</v>
      </c>
      <c r="CR26" s="68">
        <v>-0.75029794137391304</v>
      </c>
      <c r="CS26" s="71"/>
      <c r="CT26" s="68">
        <v>4.3925536999999899</v>
      </c>
      <c r="CU26" s="68">
        <v>15.386903782172899</v>
      </c>
      <c r="CV26" s="71"/>
      <c r="CW26" s="69">
        <v>0.28929280000000002</v>
      </c>
      <c r="CX26" s="68">
        <v>1.0133787273848001</v>
      </c>
      <c r="CY26" s="70"/>
      <c r="CZ26" s="72">
        <v>1415.93423687004</v>
      </c>
      <c r="DB26" s="68" t="s">
        <v>34</v>
      </c>
      <c r="DC26" s="69">
        <v>-57.732034000001001</v>
      </c>
      <c r="DD26" s="68">
        <v>-202.232531000623</v>
      </c>
      <c r="DE26" s="70"/>
      <c r="DF26" s="68">
        <v>-0.1360394</v>
      </c>
      <c r="DG26" s="68">
        <v>-0.47653945776110501</v>
      </c>
      <c r="DH26" s="71"/>
      <c r="DI26" s="68">
        <v>-0.13342670000000001</v>
      </c>
      <c r="DJ26" s="68">
        <v>-0.46738729565738901</v>
      </c>
      <c r="DK26" s="71"/>
      <c r="DL26" s="68">
        <v>-0.42081770000000301</v>
      </c>
      <c r="DM26" s="68">
        <v>-1.4741041093556499</v>
      </c>
      <c r="DN26" s="71"/>
      <c r="DO26" s="68">
        <v>-57.041750200000997</v>
      </c>
      <c r="DP26" s="68">
        <v>-199.814500137849</v>
      </c>
      <c r="DQ26" s="71"/>
      <c r="DR26" s="69">
        <v>-0.66387180000000001</v>
      </c>
      <c r="DS26" s="68">
        <v>-2.32551090048096</v>
      </c>
      <c r="DT26" s="70"/>
      <c r="DU26" s="72">
        <v>8596.2624410316894</v>
      </c>
    </row>
    <row r="27" spans="1:125" s="2" customFormat="1" ht="14.25" x14ac:dyDescent="0.25">
      <c r="A27" s="68" t="s">
        <v>35</v>
      </c>
      <c r="B27" s="69">
        <v>0.39555200000003998</v>
      </c>
      <c r="C27" s="68">
        <v>1.3855995806828001</v>
      </c>
      <c r="D27" s="70"/>
      <c r="E27" s="68">
        <v>0.37114010000002401</v>
      </c>
      <c r="F27" s="68">
        <v>1.3000858722356401</v>
      </c>
      <c r="G27" s="71"/>
      <c r="H27" s="68">
        <v>-0.124857699999988</v>
      </c>
      <c r="I27" s="68">
        <v>-0.437370501893518</v>
      </c>
      <c r="J27" s="71"/>
      <c r="K27" s="68">
        <v>2.3243000000000499E-3</v>
      </c>
      <c r="L27" s="68">
        <v>8.1419108116777897E-3</v>
      </c>
      <c r="M27" s="71"/>
      <c r="N27" s="68">
        <v>0.146945300000004</v>
      </c>
      <c r="O27" s="68">
        <v>0.51474229952899697</v>
      </c>
      <c r="P27" s="71"/>
      <c r="Q27" s="69">
        <v>0.743596200000048</v>
      </c>
      <c r="R27" s="68">
        <v>2.6047816290077801</v>
      </c>
      <c r="S27" s="70"/>
      <c r="T27" s="72">
        <v>-46.8055377367427</v>
      </c>
      <c r="V27" s="68" t="s">
        <v>35</v>
      </c>
      <c r="W27" s="69">
        <v>1.42246380000001</v>
      </c>
      <c r="X27" s="68">
        <v>4.9828220937229002</v>
      </c>
      <c r="Y27" s="70"/>
      <c r="Z27" s="68">
        <v>1.0784264000000401</v>
      </c>
      <c r="AA27" s="68">
        <v>3.7776756725718998</v>
      </c>
      <c r="AB27" s="71"/>
      <c r="AC27" s="68">
        <v>0.41520889999997601</v>
      </c>
      <c r="AD27" s="68">
        <v>1.45445675343741</v>
      </c>
      <c r="AE27" s="71"/>
      <c r="AF27" s="68">
        <v>6.8890000000000002E-3</v>
      </c>
      <c r="AG27" s="68">
        <v>2.41318347810726E-2</v>
      </c>
      <c r="AH27" s="71"/>
      <c r="AI27" s="68">
        <v>-7.8060500000000005E-2</v>
      </c>
      <c r="AJ27" s="68">
        <v>-0.27344216706748797</v>
      </c>
      <c r="AK27" s="71"/>
      <c r="AL27" s="69">
        <v>2.2960846000000199</v>
      </c>
      <c r="AM27" s="68">
        <v>8.0430736261526903</v>
      </c>
      <c r="AN27" s="70"/>
      <c r="AO27" s="72">
        <v>-38.048284457811498</v>
      </c>
      <c r="AQ27" s="68" t="s">
        <v>35</v>
      </c>
      <c r="AR27" s="69">
        <v>-1.99709829999997</v>
      </c>
      <c r="AS27" s="68">
        <v>-6.9957390357323703</v>
      </c>
      <c r="AT27" s="70"/>
      <c r="AU27" s="68">
        <v>-0.45508289999997598</v>
      </c>
      <c r="AV27" s="68">
        <v>-1.5941334525316899</v>
      </c>
      <c r="AW27" s="71"/>
      <c r="AX27" s="68">
        <v>-1.5666656999999899</v>
      </c>
      <c r="AY27" s="68">
        <v>-5.4879543953510304</v>
      </c>
      <c r="AZ27" s="71"/>
      <c r="BA27" s="68">
        <v>-2.245E-3</v>
      </c>
      <c r="BB27" s="68">
        <v>-7.8641267358844705E-3</v>
      </c>
      <c r="BC27" s="71"/>
      <c r="BD27" s="68">
        <v>2.6895299999996999E-2</v>
      </c>
      <c r="BE27" s="68">
        <v>9.4212938886240605E-2</v>
      </c>
      <c r="BF27" s="71"/>
      <c r="BG27" s="69">
        <v>-0.83708920000004805</v>
      </c>
      <c r="BH27" s="68">
        <v>-2.9322830993498998</v>
      </c>
      <c r="BI27" s="70"/>
      <c r="BJ27" s="72">
        <v>138.576522071943</v>
      </c>
      <c r="BL27" s="68" t="s">
        <v>35</v>
      </c>
      <c r="BM27" s="69">
        <v>1.64433750000002</v>
      </c>
      <c r="BN27" s="68">
        <v>5.7600349650635199</v>
      </c>
      <c r="BO27" s="70"/>
      <c r="BP27" s="68">
        <v>0.39351640000003602</v>
      </c>
      <c r="BQ27" s="68">
        <v>1.37846897204868</v>
      </c>
      <c r="BR27" s="71"/>
      <c r="BS27" s="68">
        <v>1.32281519999999</v>
      </c>
      <c r="BT27" s="68">
        <v>4.6337578534317396</v>
      </c>
      <c r="BU27" s="71"/>
      <c r="BV27" s="68">
        <v>-1.0225E-3</v>
      </c>
      <c r="BW27" s="68">
        <v>-3.5817681903972699E-3</v>
      </c>
      <c r="BX27" s="71"/>
      <c r="BY27" s="68">
        <v>-7.0971600000001495E-2</v>
      </c>
      <c r="BZ27" s="68">
        <v>-0.24861009222650801</v>
      </c>
      <c r="CA27" s="71"/>
      <c r="CB27" s="69">
        <v>0.78313479999995195</v>
      </c>
      <c r="CC27" s="68">
        <v>2.7432834380762401</v>
      </c>
      <c r="CD27" s="70"/>
      <c r="CE27" s="72">
        <v>109.968641413984</v>
      </c>
      <c r="CG27" s="68" t="s">
        <v>35</v>
      </c>
      <c r="CH27" s="69">
        <v>1.99146569999997</v>
      </c>
      <c r="CI27" s="68">
        <v>6.97600830956197</v>
      </c>
      <c r="CJ27" s="70"/>
      <c r="CK27" s="68">
        <v>0.410017399999976</v>
      </c>
      <c r="CL27" s="68">
        <v>1.4362711792951699</v>
      </c>
      <c r="CM27" s="71"/>
      <c r="CN27" s="68">
        <v>1.31606909999999</v>
      </c>
      <c r="CO27" s="68">
        <v>4.6101265904593998</v>
      </c>
      <c r="CP27" s="71"/>
      <c r="CQ27" s="68">
        <v>3.5148999999999098E-3</v>
      </c>
      <c r="CR27" s="68">
        <v>1.2312525195527699E-2</v>
      </c>
      <c r="CS27" s="71"/>
      <c r="CT27" s="68">
        <v>0.261864299999997</v>
      </c>
      <c r="CU27" s="68">
        <v>0.91729801461186999</v>
      </c>
      <c r="CV27" s="71"/>
      <c r="CW27" s="69">
        <v>0.71819139999997605</v>
      </c>
      <c r="CX27" s="68">
        <v>2.51578983974259</v>
      </c>
      <c r="CY27" s="70"/>
      <c r="CZ27" s="72">
        <v>177.28899287850501</v>
      </c>
      <c r="DB27" s="68" t="s">
        <v>35</v>
      </c>
      <c r="DC27" s="69">
        <v>-12.5519981</v>
      </c>
      <c r="DD27" s="68">
        <v>-43.9690440298357</v>
      </c>
      <c r="DE27" s="70"/>
      <c r="DF27" s="68">
        <v>-5.6125956999999902</v>
      </c>
      <c r="DG27" s="68">
        <v>-19.660652072196001</v>
      </c>
      <c r="DH27" s="71"/>
      <c r="DI27" s="68">
        <v>-6.5838958000000103</v>
      </c>
      <c r="DJ27" s="68">
        <v>-23.063069481985501</v>
      </c>
      <c r="DK27" s="71"/>
      <c r="DL27" s="68">
        <v>-3.7517799999999803E-2</v>
      </c>
      <c r="DM27" s="68">
        <v>-0.13142304412096401</v>
      </c>
      <c r="DN27" s="71"/>
      <c r="DO27" s="68">
        <v>-0.31798880000000401</v>
      </c>
      <c r="DP27" s="68">
        <v>-1.1138994315331201</v>
      </c>
      <c r="DQ27" s="71"/>
      <c r="DR27" s="69">
        <v>-11.1767476999999</v>
      </c>
      <c r="DS27" s="68">
        <v>-39.151608199467603</v>
      </c>
      <c r="DT27" s="70"/>
      <c r="DU27" s="72">
        <v>12.3045669179781</v>
      </c>
    </row>
    <row r="28" spans="1:125" s="2" customFormat="1" ht="14.25" x14ac:dyDescent="0.25">
      <c r="A28" s="68" t="s">
        <v>36</v>
      </c>
      <c r="B28" s="69">
        <v>1.3904004000000001</v>
      </c>
      <c r="C28" s="68">
        <v>4.8705055497659098</v>
      </c>
      <c r="D28" s="70"/>
      <c r="E28" s="68">
        <v>0.64338410000000101</v>
      </c>
      <c r="F28" s="68">
        <v>2.2537434753910799</v>
      </c>
      <c r="G28" s="71"/>
      <c r="H28" s="68">
        <v>0.655035699999999</v>
      </c>
      <c r="I28" s="68">
        <v>2.2945584682978999</v>
      </c>
      <c r="J28" s="71"/>
      <c r="K28" s="68">
        <v>5.4698000000000203E-3</v>
      </c>
      <c r="L28" s="68">
        <v>1.9160445621354601E-2</v>
      </c>
      <c r="M28" s="71"/>
      <c r="N28" s="68">
        <v>8.6510799999999805E-2</v>
      </c>
      <c r="O28" s="68">
        <v>0.30304316045556901</v>
      </c>
      <c r="P28" s="71"/>
      <c r="Q28" s="69">
        <v>0.7569941</v>
      </c>
      <c r="R28" s="68">
        <v>2.6517138265999098</v>
      </c>
      <c r="S28" s="70"/>
      <c r="T28" s="72">
        <v>83.673875397443794</v>
      </c>
      <c r="V28" s="68" t="s">
        <v>36</v>
      </c>
      <c r="W28" s="69">
        <v>-1.8242841999999999</v>
      </c>
      <c r="X28" s="68">
        <v>-6.39037957731475</v>
      </c>
      <c r="Y28" s="70"/>
      <c r="Z28" s="68">
        <v>-0.90085059999999395</v>
      </c>
      <c r="AA28" s="68">
        <v>-3.1556362086848599</v>
      </c>
      <c r="AB28" s="71"/>
      <c r="AC28" s="68">
        <v>-0.81257890000000599</v>
      </c>
      <c r="AD28" s="68">
        <v>-2.8464247004479502</v>
      </c>
      <c r="AE28" s="71"/>
      <c r="AF28" s="68">
        <v>-6.1885999999999799E-3</v>
      </c>
      <c r="AG28" s="68">
        <v>-2.16783673575476E-2</v>
      </c>
      <c r="AH28" s="71"/>
      <c r="AI28" s="68">
        <v>-0.1046661</v>
      </c>
      <c r="AJ28" s="68">
        <v>-0.36664030082438898</v>
      </c>
      <c r="AK28" s="71"/>
      <c r="AL28" s="69">
        <v>-1.0621413</v>
      </c>
      <c r="AM28" s="68">
        <v>-3.72062975261339</v>
      </c>
      <c r="AN28" s="70"/>
      <c r="AO28" s="72">
        <v>71.755321066980898</v>
      </c>
      <c r="AQ28" s="68" t="s">
        <v>36</v>
      </c>
      <c r="AR28" s="69">
        <v>1.2959727000000001</v>
      </c>
      <c r="AS28" s="68">
        <v>4.5397298703992801</v>
      </c>
      <c r="AT28" s="70"/>
      <c r="AU28" s="68">
        <v>0.68240580000000495</v>
      </c>
      <c r="AV28" s="68">
        <v>2.3904346086871602</v>
      </c>
      <c r="AW28" s="71"/>
      <c r="AX28" s="68">
        <v>0.54209469999999504</v>
      </c>
      <c r="AY28" s="68">
        <v>1.8989315918268299</v>
      </c>
      <c r="AZ28" s="71"/>
      <c r="BA28" s="68">
        <v>3.7357999999999901E-3</v>
      </c>
      <c r="BB28" s="68">
        <v>1.30863272427248E-2</v>
      </c>
      <c r="BC28" s="71"/>
      <c r="BD28" s="68">
        <v>6.7736400000000405E-2</v>
      </c>
      <c r="BE28" s="68">
        <v>0.237277342642569</v>
      </c>
      <c r="BF28" s="71"/>
      <c r="BG28" s="69">
        <v>1.98694089999999</v>
      </c>
      <c r="BH28" s="68">
        <v>6.9601581533685</v>
      </c>
      <c r="BI28" s="70"/>
      <c r="BJ28" s="72">
        <v>-34.775478223836103</v>
      </c>
      <c r="BL28" s="68" t="s">
        <v>36</v>
      </c>
      <c r="BM28" s="69">
        <v>-3.47908759999999</v>
      </c>
      <c r="BN28" s="68">
        <v>-12.187076085364801</v>
      </c>
      <c r="BO28" s="70"/>
      <c r="BP28" s="68">
        <v>-1.7739510000000001</v>
      </c>
      <c r="BQ28" s="68">
        <v>-6.2140648050106897</v>
      </c>
      <c r="BR28" s="71"/>
      <c r="BS28" s="68">
        <v>-1.50336709999999</v>
      </c>
      <c r="BT28" s="68">
        <v>-5.26622245209757</v>
      </c>
      <c r="BU28" s="71"/>
      <c r="BV28" s="68">
        <v>-1.0885000000000001E-2</v>
      </c>
      <c r="BW28" s="68">
        <v>-3.8129630075769499E-2</v>
      </c>
      <c r="BX28" s="71"/>
      <c r="BY28" s="68">
        <v>-0.19088450000000001</v>
      </c>
      <c r="BZ28" s="68">
        <v>-0.66865919818081898</v>
      </c>
      <c r="CA28" s="71"/>
      <c r="CB28" s="69">
        <v>-4.95910299999999</v>
      </c>
      <c r="CC28" s="68">
        <v>-17.371498658487699</v>
      </c>
      <c r="CD28" s="70"/>
      <c r="CE28" s="72">
        <v>-29.844417427909899</v>
      </c>
      <c r="CG28" s="68" t="s">
        <v>36</v>
      </c>
      <c r="CH28" s="69">
        <v>4.8182858999999896</v>
      </c>
      <c r="CI28" s="68">
        <v>16.878223148029001</v>
      </c>
      <c r="CJ28" s="70"/>
      <c r="CK28" s="68">
        <v>2.4686455999999901</v>
      </c>
      <c r="CL28" s="68">
        <v>8.6475464874759496</v>
      </c>
      <c r="CM28" s="71"/>
      <c r="CN28" s="68">
        <v>2.0722849000000001</v>
      </c>
      <c r="CO28" s="68">
        <v>7.2591140696925001</v>
      </c>
      <c r="CP28" s="71"/>
      <c r="CQ28" s="68">
        <v>1.48422E-2</v>
      </c>
      <c r="CR28" s="68">
        <v>5.1991510841578902E-2</v>
      </c>
      <c r="CS28" s="71"/>
      <c r="CT28" s="68">
        <v>0.2625132</v>
      </c>
      <c r="CU28" s="68">
        <v>0.91957108001897003</v>
      </c>
      <c r="CV28" s="71"/>
      <c r="CW28" s="69">
        <v>5.6833730999999998</v>
      </c>
      <c r="CX28" s="68">
        <v>19.908581891187801</v>
      </c>
      <c r="CY28" s="70"/>
      <c r="CZ28" s="72">
        <v>-15.2213691548775</v>
      </c>
      <c r="DB28" s="68" t="s">
        <v>36</v>
      </c>
      <c r="DC28" s="69">
        <v>-4.1960048999999904</v>
      </c>
      <c r="DD28" s="68">
        <v>-14.6984028142504</v>
      </c>
      <c r="DE28" s="70"/>
      <c r="DF28" s="68">
        <v>-2.1632082000000001</v>
      </c>
      <c r="DG28" s="68">
        <v>-7.5776140048572298</v>
      </c>
      <c r="DH28" s="71"/>
      <c r="DI28" s="68">
        <v>-1.7936060999999901</v>
      </c>
      <c r="DJ28" s="68">
        <v>-6.2829156724523001</v>
      </c>
      <c r="DK28" s="71"/>
      <c r="DL28" s="68">
        <v>-1.26812E-2</v>
      </c>
      <c r="DM28" s="68">
        <v>-4.4421632054832197E-2</v>
      </c>
      <c r="DN28" s="71"/>
      <c r="DO28" s="68">
        <v>-0.2265094</v>
      </c>
      <c r="DP28" s="68">
        <v>-0.793451504886037</v>
      </c>
      <c r="DQ28" s="71"/>
      <c r="DR28" s="69">
        <v>-3.5314970000000101</v>
      </c>
      <c r="DS28" s="68">
        <v>-12.3706636861451</v>
      </c>
      <c r="DT28" s="70"/>
      <c r="DU28" s="72">
        <v>18.816606668502999</v>
      </c>
    </row>
    <row r="29" spans="1:125" s="2" customFormat="1" ht="12.75" x14ac:dyDescent="0.2">
      <c r="A29" s="57" t="s">
        <v>37</v>
      </c>
      <c r="B29" s="58"/>
      <c r="C29" s="59"/>
      <c r="D29" s="60"/>
      <c r="E29" s="59"/>
      <c r="F29" s="59"/>
      <c r="G29" s="61"/>
      <c r="H29" s="59"/>
      <c r="I29" s="59"/>
      <c r="J29" s="61"/>
      <c r="K29" s="59"/>
      <c r="L29" s="59"/>
      <c r="M29" s="61"/>
      <c r="N29" s="59"/>
      <c r="O29" s="59"/>
      <c r="P29" s="61"/>
      <c r="Q29" s="58"/>
      <c r="R29" s="59"/>
      <c r="S29" s="60"/>
      <c r="T29" s="62"/>
      <c r="V29" s="57" t="s">
        <v>37</v>
      </c>
      <c r="W29" s="58"/>
      <c r="X29" s="59"/>
      <c r="Y29" s="60"/>
      <c r="Z29" s="59"/>
      <c r="AA29" s="59"/>
      <c r="AB29" s="61"/>
      <c r="AC29" s="59"/>
      <c r="AD29" s="59"/>
      <c r="AE29" s="61"/>
      <c r="AF29" s="59"/>
      <c r="AG29" s="59"/>
      <c r="AH29" s="61"/>
      <c r="AI29" s="59"/>
      <c r="AJ29" s="59"/>
      <c r="AK29" s="61"/>
      <c r="AL29" s="58"/>
      <c r="AM29" s="59"/>
      <c r="AN29" s="60"/>
      <c r="AO29" s="62"/>
      <c r="AQ29" s="57" t="s">
        <v>37</v>
      </c>
      <c r="AR29" s="58"/>
      <c r="AS29" s="59"/>
      <c r="AT29" s="60"/>
      <c r="AU29" s="59"/>
      <c r="AV29" s="59"/>
      <c r="AW29" s="61"/>
      <c r="AX29" s="59"/>
      <c r="AY29" s="59"/>
      <c r="AZ29" s="61"/>
      <c r="BA29" s="59"/>
      <c r="BB29" s="59"/>
      <c r="BC29" s="61"/>
      <c r="BD29" s="59"/>
      <c r="BE29" s="59"/>
      <c r="BF29" s="61"/>
      <c r="BG29" s="58"/>
      <c r="BH29" s="59"/>
      <c r="BI29" s="60"/>
      <c r="BJ29" s="62"/>
      <c r="BL29" s="57" t="s">
        <v>37</v>
      </c>
      <c r="BM29" s="58"/>
      <c r="BN29" s="59"/>
      <c r="BO29" s="60"/>
      <c r="BP29" s="59"/>
      <c r="BQ29" s="59"/>
      <c r="BR29" s="61"/>
      <c r="BS29" s="59"/>
      <c r="BT29" s="59"/>
      <c r="BU29" s="61"/>
      <c r="BV29" s="59"/>
      <c r="BW29" s="59"/>
      <c r="BX29" s="61"/>
      <c r="BY29" s="59"/>
      <c r="BZ29" s="59"/>
      <c r="CA29" s="61"/>
      <c r="CB29" s="58"/>
      <c r="CC29" s="59"/>
      <c r="CD29" s="60"/>
      <c r="CE29" s="62"/>
      <c r="CG29" s="57" t="s">
        <v>37</v>
      </c>
      <c r="CH29" s="58"/>
      <c r="CI29" s="59"/>
      <c r="CJ29" s="60"/>
      <c r="CK29" s="59"/>
      <c r="CL29" s="59"/>
      <c r="CM29" s="61"/>
      <c r="CN29" s="59"/>
      <c r="CO29" s="59"/>
      <c r="CP29" s="61"/>
      <c r="CQ29" s="59"/>
      <c r="CR29" s="59"/>
      <c r="CS29" s="61"/>
      <c r="CT29" s="59"/>
      <c r="CU29" s="59"/>
      <c r="CV29" s="61"/>
      <c r="CW29" s="58"/>
      <c r="CX29" s="59"/>
      <c r="CY29" s="60"/>
      <c r="CZ29" s="62"/>
      <c r="DB29" s="57" t="s">
        <v>37</v>
      </c>
      <c r="DC29" s="58"/>
      <c r="DD29" s="59"/>
      <c r="DE29" s="60"/>
      <c r="DF29" s="59"/>
      <c r="DG29" s="59"/>
      <c r="DH29" s="61"/>
      <c r="DI29" s="59"/>
      <c r="DJ29" s="59"/>
      <c r="DK29" s="61"/>
      <c r="DL29" s="59"/>
      <c r="DM29" s="59"/>
      <c r="DN29" s="61"/>
      <c r="DO29" s="59"/>
      <c r="DP29" s="59"/>
      <c r="DQ29" s="61"/>
      <c r="DR29" s="58"/>
      <c r="DS29" s="59"/>
      <c r="DT29" s="60"/>
      <c r="DU29" s="62"/>
    </row>
    <row r="30" spans="1:125" s="2" customFormat="1" ht="12.75" x14ac:dyDescent="0.2">
      <c r="A30" s="68" t="s">
        <v>38</v>
      </c>
      <c r="B30" s="69">
        <v>27.472413299999999</v>
      </c>
      <c r="C30" s="68">
        <v>96.234538945121599</v>
      </c>
      <c r="D30" s="70"/>
      <c r="E30" s="68">
        <v>17.977277600000001</v>
      </c>
      <c r="F30" s="68">
        <v>62.9735364866712</v>
      </c>
      <c r="G30" s="71">
        <v>65.437562414656895</v>
      </c>
      <c r="H30" s="68">
        <v>8.6790632999999993</v>
      </c>
      <c r="I30" s="68">
        <v>30.402340195974901</v>
      </c>
      <c r="J30" s="71">
        <v>31.591921704235599</v>
      </c>
      <c r="K30" s="68">
        <v>0.10706889999999999</v>
      </c>
      <c r="L30" s="68">
        <v>0.37505719335044102</v>
      </c>
      <c r="M30" s="71">
        <v>0.38973241568115202</v>
      </c>
      <c r="N30" s="68">
        <v>0.70900350000000001</v>
      </c>
      <c r="O30" s="68">
        <v>2.4836050691250202</v>
      </c>
      <c r="P30" s="71">
        <v>2.5807834654263901</v>
      </c>
      <c r="Q30" s="69">
        <v>37.728192100000001</v>
      </c>
      <c r="R30" s="68">
        <v>132.16003750120001</v>
      </c>
      <c r="S30" s="70"/>
      <c r="T30" s="72">
        <v>-27.183329571734198</v>
      </c>
      <c r="V30" s="68" t="s">
        <v>38</v>
      </c>
      <c r="W30" s="69">
        <v>32.187204000000001</v>
      </c>
      <c r="X30" s="68">
        <v>112.75022339856</v>
      </c>
      <c r="Y30" s="70"/>
      <c r="Z30" s="68">
        <v>22.0294098</v>
      </c>
      <c r="AA30" s="68">
        <v>77.167960171017896</v>
      </c>
      <c r="AB30" s="71">
        <v>68.441514211672398</v>
      </c>
      <c r="AC30" s="68">
        <v>9.2887841000000009</v>
      </c>
      <c r="AD30" s="68">
        <v>32.5381627548635</v>
      </c>
      <c r="AE30" s="71">
        <v>28.858623756198298</v>
      </c>
      <c r="AF30" s="68">
        <v>0.1165011</v>
      </c>
      <c r="AG30" s="68">
        <v>0.408097735086837</v>
      </c>
      <c r="AH30" s="71">
        <v>0.361948493569059</v>
      </c>
      <c r="AI30" s="68">
        <v>0.75250899999999998</v>
      </c>
      <c r="AJ30" s="68">
        <v>2.63600273759184</v>
      </c>
      <c r="AK30" s="71">
        <v>2.3379135385602301</v>
      </c>
      <c r="AL30" s="69">
        <v>46.160819799999999</v>
      </c>
      <c r="AM30" s="68">
        <v>161.699125674621</v>
      </c>
      <c r="AN30" s="70"/>
      <c r="AO30" s="72">
        <v>-30.2715936600415</v>
      </c>
      <c r="AQ30" s="68" t="s">
        <v>38</v>
      </c>
      <c r="AR30" s="69">
        <v>32.604661700000001</v>
      </c>
      <c r="AS30" s="68">
        <v>114.21255758994999</v>
      </c>
      <c r="AT30" s="70"/>
      <c r="AU30" s="68">
        <v>22.133388700000001</v>
      </c>
      <c r="AV30" s="68">
        <v>77.532193243382196</v>
      </c>
      <c r="AW30" s="71">
        <v>67.884123146721706</v>
      </c>
      <c r="AX30" s="68">
        <v>9.6329832</v>
      </c>
      <c r="AY30" s="68">
        <v>33.743875603316702</v>
      </c>
      <c r="AZ30" s="71">
        <v>29.544803404600302</v>
      </c>
      <c r="BA30" s="68">
        <v>0.11376559999999999</v>
      </c>
      <c r="BB30" s="68">
        <v>0.39851541050509498</v>
      </c>
      <c r="BC30" s="71">
        <v>0.348924338018818</v>
      </c>
      <c r="BD30" s="68">
        <v>0.72452419999999995</v>
      </c>
      <c r="BE30" s="68">
        <v>2.5379733327462399</v>
      </c>
      <c r="BF30" s="71">
        <v>2.2221491106592302</v>
      </c>
      <c r="BG30" s="69">
        <v>46.392647400000001</v>
      </c>
      <c r="BH30" s="68">
        <v>162.51120657764</v>
      </c>
      <c r="BI30" s="70"/>
      <c r="BJ30" s="72">
        <v>-29.720195920528599</v>
      </c>
      <c r="BL30" s="68" t="s">
        <v>38</v>
      </c>
      <c r="BM30" s="69">
        <v>35.166325499999999</v>
      </c>
      <c r="BN30" s="68">
        <v>123.18594234626499</v>
      </c>
      <c r="BO30" s="70"/>
      <c r="BP30" s="68">
        <v>23.948088899999998</v>
      </c>
      <c r="BQ30" s="68">
        <v>83.889000530881106</v>
      </c>
      <c r="BR30" s="71">
        <v>68.099491657153607</v>
      </c>
      <c r="BS30" s="68">
        <v>10.3749387</v>
      </c>
      <c r="BT30" s="68">
        <v>36.342909939346299</v>
      </c>
      <c r="BU30" s="71">
        <v>29.502481571468099</v>
      </c>
      <c r="BV30" s="68">
        <v>0.11578869999999999</v>
      </c>
      <c r="BW30" s="68">
        <v>0.40560223224200698</v>
      </c>
      <c r="BX30" s="71">
        <v>0.32926016111634998</v>
      </c>
      <c r="BY30" s="68">
        <v>0.72750919999999997</v>
      </c>
      <c r="BZ30" s="68">
        <v>2.5484296437959602</v>
      </c>
      <c r="CA30" s="71">
        <v>2.06876661026185</v>
      </c>
      <c r="CB30" s="69">
        <v>50.1254317</v>
      </c>
      <c r="CC30" s="68">
        <v>175.586969968695</v>
      </c>
      <c r="CD30" s="70"/>
      <c r="CE30" s="72">
        <v>-29.8433463666309</v>
      </c>
      <c r="CG30" s="68" t="s">
        <v>38</v>
      </c>
      <c r="CH30" s="69">
        <v>28.446700199999999</v>
      </c>
      <c r="CI30" s="68">
        <v>99.647418971274007</v>
      </c>
      <c r="CJ30" s="70"/>
      <c r="CK30" s="68">
        <v>19.590051899999999</v>
      </c>
      <c r="CL30" s="68">
        <v>68.623007084255804</v>
      </c>
      <c r="CM30" s="71">
        <v>68.865814882810199</v>
      </c>
      <c r="CN30" s="68">
        <v>8.1298419000000006</v>
      </c>
      <c r="CO30" s="68">
        <v>28.47844411773</v>
      </c>
      <c r="CP30" s="71">
        <v>28.579208986777299</v>
      </c>
      <c r="CQ30" s="68">
        <v>9.9293099999999898E-2</v>
      </c>
      <c r="CR30" s="68">
        <v>0.34781894093489901</v>
      </c>
      <c r="CS30" s="71">
        <v>0.349049623688866</v>
      </c>
      <c r="CT30" s="68">
        <v>0.62751330000000005</v>
      </c>
      <c r="CU30" s="68">
        <v>2.1981488283532702</v>
      </c>
      <c r="CV30" s="71">
        <v>2.2059265067236198</v>
      </c>
      <c r="CW30" s="69">
        <v>41.0585278</v>
      </c>
      <c r="CX30" s="68">
        <v>143.826042854359</v>
      </c>
      <c r="CY30" s="70"/>
      <c r="CZ30" s="72">
        <v>-30.716706798240299</v>
      </c>
      <c r="DB30" s="68" t="s">
        <v>38</v>
      </c>
      <c r="DC30" s="69">
        <v>38.353313300000003</v>
      </c>
      <c r="DD30" s="68">
        <v>134.34980691861199</v>
      </c>
      <c r="DE30" s="70"/>
      <c r="DF30" s="68">
        <v>25.886228200000001</v>
      </c>
      <c r="DG30" s="68">
        <v>90.678209032884794</v>
      </c>
      <c r="DH30" s="71">
        <v>67.494111910274</v>
      </c>
      <c r="DI30" s="68">
        <v>11.4663118</v>
      </c>
      <c r="DJ30" s="68">
        <v>40.1659372776693</v>
      </c>
      <c r="DK30" s="71">
        <v>29.896535171056499</v>
      </c>
      <c r="DL30" s="68">
        <v>0.13812079999999999</v>
      </c>
      <c r="DM30" s="68">
        <v>0.48383050158652602</v>
      </c>
      <c r="DN30" s="71">
        <v>0.36012742607038301</v>
      </c>
      <c r="DO30" s="68">
        <v>0.86265250000000004</v>
      </c>
      <c r="DP30" s="68">
        <v>3.02183010647108</v>
      </c>
      <c r="DQ30" s="71">
        <v>2.2492254925991002</v>
      </c>
      <c r="DR30" s="69">
        <v>54.252830500000002</v>
      </c>
      <c r="DS30" s="68">
        <v>190.04504892314401</v>
      </c>
      <c r="DT30" s="70"/>
      <c r="DU30" s="72">
        <v>-29.306336744955601</v>
      </c>
    </row>
    <row r="31" spans="1:125" s="2" customFormat="1" ht="12.75" x14ac:dyDescent="0.2">
      <c r="A31" s="68" t="s">
        <v>39</v>
      </c>
      <c r="B31" s="69">
        <v>18.480510599999999</v>
      </c>
      <c r="C31" s="68">
        <v>64.736337417486098</v>
      </c>
      <c r="D31" s="70"/>
      <c r="E31" s="68">
        <v>6.5797328000000004</v>
      </c>
      <c r="F31" s="68">
        <v>23.048486693744302</v>
      </c>
      <c r="G31" s="71">
        <v>35.603630994914198</v>
      </c>
      <c r="H31" s="68">
        <v>4.8985569</v>
      </c>
      <c r="I31" s="68">
        <v>17.159408589996101</v>
      </c>
      <c r="J31" s="71">
        <v>26.5066101582713</v>
      </c>
      <c r="K31" s="68">
        <v>0.1568251</v>
      </c>
      <c r="L31" s="68">
        <v>0.54935076248006898</v>
      </c>
      <c r="M31" s="71">
        <v>0.84859722436456897</v>
      </c>
      <c r="N31" s="68">
        <v>6.8453958000000004</v>
      </c>
      <c r="O31" s="68">
        <v>23.9790913712656</v>
      </c>
      <c r="P31" s="71">
        <v>37.041161622449998</v>
      </c>
      <c r="Q31" s="69">
        <v>22.147562499999999</v>
      </c>
      <c r="R31" s="68">
        <v>77.581843381257102</v>
      </c>
      <c r="S31" s="70"/>
      <c r="T31" s="72">
        <v>-16.557361109151401</v>
      </c>
      <c r="V31" s="68" t="s">
        <v>39</v>
      </c>
      <c r="W31" s="69">
        <v>28.791111099999998</v>
      </c>
      <c r="X31" s="68">
        <v>100.853873744913</v>
      </c>
      <c r="Y31" s="70"/>
      <c r="Z31" s="68">
        <v>10.911489700000001</v>
      </c>
      <c r="AA31" s="68">
        <v>38.222422217415598</v>
      </c>
      <c r="AB31" s="71">
        <v>37.898814193384901</v>
      </c>
      <c r="AC31" s="68">
        <v>7.4129480000000001</v>
      </c>
      <c r="AD31" s="68">
        <v>25.967199357915899</v>
      </c>
      <c r="AE31" s="71">
        <v>25.747349500519999</v>
      </c>
      <c r="AF31" s="68">
        <v>0.21892139999999999</v>
      </c>
      <c r="AG31" s="68">
        <v>0.76687110681392301</v>
      </c>
      <c r="AH31" s="71">
        <v>0.76037843499551505</v>
      </c>
      <c r="AI31" s="68">
        <v>10.247752</v>
      </c>
      <c r="AJ31" s="68">
        <v>35.8973810627677</v>
      </c>
      <c r="AK31" s="71">
        <v>35.593457871099702</v>
      </c>
      <c r="AL31" s="69">
        <v>33.1962391</v>
      </c>
      <c r="AM31" s="68">
        <v>116.28482469359599</v>
      </c>
      <c r="AN31" s="70"/>
      <c r="AO31" s="72">
        <v>-13.269961054112301</v>
      </c>
      <c r="AQ31" s="68" t="s">
        <v>39</v>
      </c>
      <c r="AR31" s="69">
        <v>14.9625474</v>
      </c>
      <c r="AS31" s="68">
        <v>52.413081980079603</v>
      </c>
      <c r="AT31" s="70"/>
      <c r="AU31" s="68">
        <v>3.8091955999999998</v>
      </c>
      <c r="AV31" s="68">
        <v>13.343428490055</v>
      </c>
      <c r="AW31" s="71">
        <v>25.458202391392302</v>
      </c>
      <c r="AX31" s="68">
        <v>2.2159268000000001</v>
      </c>
      <c r="AY31" s="68">
        <v>7.7622847183264598</v>
      </c>
      <c r="AZ31" s="71">
        <v>14.8098230920224</v>
      </c>
      <c r="BA31" s="68">
        <v>0.1449309</v>
      </c>
      <c r="BB31" s="68">
        <v>0.50768595347251599</v>
      </c>
      <c r="BC31" s="71">
        <v>0.96862450039757297</v>
      </c>
      <c r="BD31" s="68">
        <v>8.7924941000000008</v>
      </c>
      <c r="BE31" s="68">
        <v>30.799682818225602</v>
      </c>
      <c r="BF31" s="71">
        <v>58.7633500161878</v>
      </c>
      <c r="BG31" s="69">
        <v>17.413197799999999</v>
      </c>
      <c r="BH31" s="68">
        <v>60.997592149766</v>
      </c>
      <c r="BI31" s="70"/>
      <c r="BJ31" s="72">
        <v>-14.073523014825</v>
      </c>
      <c r="BL31" s="68" t="s">
        <v>39</v>
      </c>
      <c r="BM31" s="69">
        <v>16.066960399999999</v>
      </c>
      <c r="BN31" s="68">
        <v>56.281787459259199</v>
      </c>
      <c r="BO31" s="70"/>
      <c r="BP31" s="68">
        <v>4.6361432999999996</v>
      </c>
      <c r="BQ31" s="68">
        <v>16.240186403974</v>
      </c>
      <c r="BR31" s="71">
        <v>28.855136158796999</v>
      </c>
      <c r="BS31" s="68">
        <v>3.8962979999999998</v>
      </c>
      <c r="BT31" s="68">
        <v>13.6485439967809</v>
      </c>
      <c r="BU31" s="71">
        <v>24.250374078223299</v>
      </c>
      <c r="BV31" s="68">
        <v>0.15343909999999999</v>
      </c>
      <c r="BW31" s="68">
        <v>0.53748976776839696</v>
      </c>
      <c r="BX31" s="71">
        <v>0.95499768580994304</v>
      </c>
      <c r="BY31" s="68">
        <v>7.3810799999999999</v>
      </c>
      <c r="BZ31" s="68">
        <v>25.855567290735902</v>
      </c>
      <c r="CA31" s="71">
        <v>45.939492077169703</v>
      </c>
      <c r="CB31" s="69">
        <v>18.718443199999999</v>
      </c>
      <c r="CC31" s="68">
        <v>65.569803841093503</v>
      </c>
      <c r="CD31" s="70"/>
      <c r="CE31" s="72">
        <v>-14.1650818482597</v>
      </c>
      <c r="CG31" s="68" t="s">
        <v>39</v>
      </c>
      <c r="CH31" s="69">
        <v>8.4478288999999993</v>
      </c>
      <c r="CI31" s="68">
        <v>29.592337243949899</v>
      </c>
      <c r="CJ31" s="70"/>
      <c r="CK31" s="68">
        <v>1.3187998999999999</v>
      </c>
      <c r="CL31" s="68">
        <v>4.6196924511678201</v>
      </c>
      <c r="CM31" s="71">
        <v>15.6111104475613</v>
      </c>
      <c r="CN31" s="68">
        <v>1.1127547</v>
      </c>
      <c r="CO31" s="68">
        <v>3.8979260520049399</v>
      </c>
      <c r="CP31" s="71">
        <v>13.1720790415156</v>
      </c>
      <c r="CQ31" s="68">
        <v>9.4699199999999997E-2</v>
      </c>
      <c r="CR31" s="68">
        <v>0.33172673077366199</v>
      </c>
      <c r="CS31" s="71">
        <v>1.12098861282572</v>
      </c>
      <c r="CT31" s="68">
        <v>5.9215751000000001</v>
      </c>
      <c r="CU31" s="68">
        <v>20.742992010003402</v>
      </c>
      <c r="CV31" s="71">
        <v>70.095821898097398</v>
      </c>
      <c r="CW31" s="69">
        <v>9.2522579999999994</v>
      </c>
      <c r="CX31" s="68">
        <v>32.410213588018202</v>
      </c>
      <c r="CY31" s="70"/>
      <c r="CZ31" s="72">
        <v>-8.6944084352165696</v>
      </c>
      <c r="DB31" s="68" t="s">
        <v>39</v>
      </c>
      <c r="DC31" s="69">
        <v>32.544724600000002</v>
      </c>
      <c r="DD31" s="68">
        <v>114.00260081909001</v>
      </c>
      <c r="DE31" s="70"/>
      <c r="DF31" s="68">
        <v>12.0358109</v>
      </c>
      <c r="DG31" s="68">
        <v>42.160865161131298</v>
      </c>
      <c r="DH31" s="71">
        <v>36.982371330313903</v>
      </c>
      <c r="DI31" s="68">
        <v>8.7534799999999997</v>
      </c>
      <c r="DJ31" s="68">
        <v>30.663018307363</v>
      </c>
      <c r="DK31" s="71">
        <v>26.896770851765002</v>
      </c>
      <c r="DL31" s="68">
        <v>0.2404319</v>
      </c>
      <c r="DM31" s="68">
        <v>0.84222135097973305</v>
      </c>
      <c r="DN31" s="71">
        <v>0.738773804218949</v>
      </c>
      <c r="DO31" s="68">
        <v>11.5150018</v>
      </c>
      <c r="DP31" s="68">
        <v>40.336495999615899</v>
      </c>
      <c r="DQ31" s="71">
        <v>35.382084013702197</v>
      </c>
      <c r="DR31" s="69">
        <v>36.928846499999999</v>
      </c>
      <c r="DS31" s="68">
        <v>129.359968412483</v>
      </c>
      <c r="DT31" s="70"/>
      <c r="DU31" s="72">
        <v>-11.8718083978063</v>
      </c>
    </row>
    <row r="32" spans="1:125" s="2" customFormat="1" ht="12.75" x14ac:dyDescent="0.2">
      <c r="A32" s="68" t="s">
        <v>40</v>
      </c>
      <c r="B32" s="69">
        <v>130.40064799999999</v>
      </c>
      <c r="C32" s="68">
        <v>456.78718143138502</v>
      </c>
      <c r="D32" s="70"/>
      <c r="E32" s="68">
        <v>61.762101600000001</v>
      </c>
      <c r="F32" s="68">
        <v>216.34966345522199</v>
      </c>
      <c r="G32" s="71">
        <v>47.363339482791503</v>
      </c>
      <c r="H32" s="68">
        <v>66.134447300000005</v>
      </c>
      <c r="I32" s="68">
        <v>231.66577958791601</v>
      </c>
      <c r="J32" s="71">
        <v>50.716348664156897</v>
      </c>
      <c r="K32" s="68">
        <v>0.55385709999999999</v>
      </c>
      <c r="L32" s="68">
        <v>1.94013471179039</v>
      </c>
      <c r="M32" s="71">
        <v>0.42473492923133299</v>
      </c>
      <c r="N32" s="68">
        <v>1.950242</v>
      </c>
      <c r="O32" s="68">
        <v>6.8316036764564796</v>
      </c>
      <c r="P32" s="71">
        <v>1.4955769238201899</v>
      </c>
      <c r="Q32" s="69">
        <v>124.0575156</v>
      </c>
      <c r="R32" s="68">
        <v>434.56749452889301</v>
      </c>
      <c r="S32" s="70"/>
      <c r="T32" s="72">
        <v>5.1130577372290897</v>
      </c>
      <c r="V32" s="68" t="s">
        <v>40</v>
      </c>
      <c r="W32" s="69">
        <v>161.64197139999999</v>
      </c>
      <c r="X32" s="68">
        <v>566.224030702812</v>
      </c>
      <c r="Y32" s="70"/>
      <c r="Z32" s="68">
        <v>73.900128899999999</v>
      </c>
      <c r="AA32" s="68">
        <v>258.86858773621299</v>
      </c>
      <c r="AB32" s="71">
        <v>45.7184036175397</v>
      </c>
      <c r="AC32" s="68">
        <v>86.222923600000001</v>
      </c>
      <c r="AD32" s="68">
        <v>302.03474330908</v>
      </c>
      <c r="AE32" s="71">
        <v>53.3419153782976</v>
      </c>
      <c r="AF32" s="68">
        <v>0.68488340000000003</v>
      </c>
      <c r="AG32" s="68">
        <v>2.3991135220059898</v>
      </c>
      <c r="AH32" s="71">
        <v>0.42370393906245102</v>
      </c>
      <c r="AI32" s="68">
        <v>0.83403550000000004</v>
      </c>
      <c r="AJ32" s="68">
        <v>2.9215861355130399</v>
      </c>
      <c r="AK32" s="71">
        <v>0.51597706510030805</v>
      </c>
      <c r="AL32" s="69">
        <v>148.5948482</v>
      </c>
      <c r="AM32" s="68">
        <v>520.52058732486103</v>
      </c>
      <c r="AN32" s="70"/>
      <c r="AO32" s="72">
        <v>8.7803334759219407</v>
      </c>
      <c r="AQ32" s="68" t="s">
        <v>40</v>
      </c>
      <c r="AR32" s="69">
        <v>149.4060671</v>
      </c>
      <c r="AS32" s="68">
        <v>523.36224801089497</v>
      </c>
      <c r="AT32" s="70"/>
      <c r="AU32" s="68">
        <v>66.273953199999994</v>
      </c>
      <c r="AV32" s="68">
        <v>232.154462028007</v>
      </c>
      <c r="AW32" s="71">
        <v>44.358274390317597</v>
      </c>
      <c r="AX32" s="68">
        <v>81.797061600000006</v>
      </c>
      <c r="AY32" s="68">
        <v>286.53116215828402</v>
      </c>
      <c r="AZ32" s="71">
        <v>54.748152593596998</v>
      </c>
      <c r="BA32" s="68">
        <v>0.64883659999999999</v>
      </c>
      <c r="BB32" s="68">
        <v>2.27284331994671</v>
      </c>
      <c r="BC32" s="71">
        <v>0.43427727708388397</v>
      </c>
      <c r="BD32" s="68">
        <v>0.68621569999999998</v>
      </c>
      <c r="BE32" s="68">
        <v>2.40378050465642</v>
      </c>
      <c r="BF32" s="71">
        <v>0.45929573900148501</v>
      </c>
      <c r="BG32" s="69">
        <v>132.8975872</v>
      </c>
      <c r="BH32" s="68">
        <v>465.53383903521501</v>
      </c>
      <c r="BI32" s="70"/>
      <c r="BJ32" s="72">
        <v>12.4219560699444</v>
      </c>
      <c r="BL32" s="68" t="s">
        <v>40</v>
      </c>
      <c r="BM32" s="69">
        <v>139.9710685</v>
      </c>
      <c r="BN32" s="68">
        <v>490.31190291365999</v>
      </c>
      <c r="BO32" s="70"/>
      <c r="BP32" s="68">
        <v>61.539420300000003</v>
      </c>
      <c r="BQ32" s="68">
        <v>215.56962160002701</v>
      </c>
      <c r="BR32" s="71">
        <v>43.965814478296998</v>
      </c>
      <c r="BS32" s="68">
        <v>75.939438100000004</v>
      </c>
      <c r="BT32" s="68">
        <v>266.012189519044</v>
      </c>
      <c r="BU32" s="71">
        <v>54.253667499866197</v>
      </c>
      <c r="BV32" s="68">
        <v>0.61287429999999998</v>
      </c>
      <c r="BW32" s="68">
        <v>2.1468691173124599</v>
      </c>
      <c r="BX32" s="71">
        <v>0.43785784202969102</v>
      </c>
      <c r="BY32" s="68">
        <v>1.8793358</v>
      </c>
      <c r="BZ32" s="68">
        <v>6.5832226772760896</v>
      </c>
      <c r="CA32" s="71">
        <v>1.3426601798070901</v>
      </c>
      <c r="CB32" s="69">
        <v>123.4625556</v>
      </c>
      <c r="CC32" s="68">
        <v>432.48337834057099</v>
      </c>
      <c r="CD32" s="70"/>
      <c r="CE32" s="72">
        <v>13.371271005830399</v>
      </c>
      <c r="CG32" s="68" t="s">
        <v>40</v>
      </c>
      <c r="CH32" s="69">
        <v>103.3987011</v>
      </c>
      <c r="CI32" s="68">
        <v>362.20066359743299</v>
      </c>
      <c r="CJ32" s="70"/>
      <c r="CK32" s="68">
        <v>43.1961054</v>
      </c>
      <c r="CL32" s="68">
        <v>151.31387410344001</v>
      </c>
      <c r="CM32" s="71">
        <v>41.7762553498847</v>
      </c>
      <c r="CN32" s="68">
        <v>59.177020800000001</v>
      </c>
      <c r="CO32" s="68">
        <v>207.294250077181</v>
      </c>
      <c r="CP32" s="71">
        <v>57.2318802561824</v>
      </c>
      <c r="CQ32" s="68">
        <v>0.46882180000000001</v>
      </c>
      <c r="CR32" s="68">
        <v>1.6422601566795001</v>
      </c>
      <c r="CS32" s="71">
        <v>0.45341169184184299</v>
      </c>
      <c r="CT32" s="68">
        <v>0.5567531</v>
      </c>
      <c r="CU32" s="68">
        <v>1.9502792601321</v>
      </c>
      <c r="CV32" s="71">
        <v>0.538452702091052</v>
      </c>
      <c r="CW32" s="69">
        <v>86.482700699999995</v>
      </c>
      <c r="CX32" s="68">
        <v>302.94472996274601</v>
      </c>
      <c r="CY32" s="70"/>
      <c r="CZ32" s="72">
        <v>19.5599816646336</v>
      </c>
      <c r="DB32" s="68" t="s">
        <v>40</v>
      </c>
      <c r="DC32" s="69">
        <v>180.1918599</v>
      </c>
      <c r="DD32" s="68">
        <v>631.20339555828002</v>
      </c>
      <c r="DE32" s="70"/>
      <c r="DF32" s="68">
        <v>82.461181300000007</v>
      </c>
      <c r="DG32" s="68">
        <v>288.857541440511</v>
      </c>
      <c r="DH32" s="71">
        <v>45.762989152652601</v>
      </c>
      <c r="DI32" s="68">
        <v>96.037646899999999</v>
      </c>
      <c r="DJ32" s="68">
        <v>336.41524571836197</v>
      </c>
      <c r="DK32" s="71">
        <v>53.297439159181501</v>
      </c>
      <c r="DL32" s="68">
        <v>0.75477070000000002</v>
      </c>
      <c r="DM32" s="68">
        <v>2.6439253636223801</v>
      </c>
      <c r="DN32" s="71">
        <v>0.418870586284458</v>
      </c>
      <c r="DO32" s="68">
        <v>0.93826100000000001</v>
      </c>
      <c r="DP32" s="68">
        <v>3.28668303578517</v>
      </c>
      <c r="DQ32" s="71">
        <v>0.52070110188146201</v>
      </c>
      <c r="DR32" s="69">
        <v>165.5872612</v>
      </c>
      <c r="DS32" s="68">
        <v>580.04419061238502</v>
      </c>
      <c r="DT32" s="70"/>
      <c r="DU32" s="72">
        <v>8.8198805839056895</v>
      </c>
    </row>
    <row r="33" spans="1:125" s="2" customFormat="1" ht="12.75" x14ac:dyDescent="0.2">
      <c r="A33" s="68" t="s">
        <v>41</v>
      </c>
      <c r="B33" s="69">
        <v>8.4335556999999994</v>
      </c>
      <c r="C33" s="68">
        <v>29.542338912668502</v>
      </c>
      <c r="D33" s="70"/>
      <c r="E33" s="68">
        <v>3.7673809</v>
      </c>
      <c r="F33" s="68">
        <v>13.1969536124501</v>
      </c>
      <c r="G33" s="71">
        <v>44.671322915434097</v>
      </c>
      <c r="H33" s="68">
        <v>4.5953575999999998</v>
      </c>
      <c r="I33" s="68">
        <v>16.097316063746</v>
      </c>
      <c r="J33" s="71">
        <v>54.488969581359399</v>
      </c>
      <c r="K33" s="68">
        <v>7.0817199999999997E-2</v>
      </c>
      <c r="L33" s="68">
        <v>0.248069236472373</v>
      </c>
      <c r="M33" s="71">
        <v>0.839707503206506</v>
      </c>
      <c r="N33" s="74"/>
      <c r="O33" s="74"/>
      <c r="P33" s="72"/>
      <c r="Q33" s="69">
        <v>7.6650638000000004</v>
      </c>
      <c r="R33" s="68">
        <v>26.8503488471449</v>
      </c>
      <c r="S33" s="70"/>
      <c r="T33" s="72">
        <v>10.0259035025905</v>
      </c>
      <c r="V33" s="68" t="s">
        <v>41</v>
      </c>
      <c r="W33" s="69">
        <v>16.632442300000001</v>
      </c>
      <c r="X33" s="68">
        <v>58.262643284848899</v>
      </c>
      <c r="Y33" s="70"/>
      <c r="Z33" s="68">
        <v>5.2676660000000002</v>
      </c>
      <c r="AA33" s="68">
        <v>18.452379967175801</v>
      </c>
      <c r="AB33" s="71">
        <v>31.671031259191601</v>
      </c>
      <c r="AC33" s="68">
        <v>11.249731000000001</v>
      </c>
      <c r="AD33" s="68">
        <v>39.407265179781</v>
      </c>
      <c r="AE33" s="71">
        <v>67.6372765772348</v>
      </c>
      <c r="AF33" s="68">
        <v>0.1150453</v>
      </c>
      <c r="AG33" s="68">
        <v>0.40299813789213801</v>
      </c>
      <c r="AH33" s="71">
        <v>0.69169216357359598</v>
      </c>
      <c r="AI33" s="74"/>
      <c r="AJ33" s="74"/>
      <c r="AK33" s="72"/>
      <c r="AL33" s="69">
        <v>10.640823599999999</v>
      </c>
      <c r="AM33" s="68">
        <v>37.274291921866499</v>
      </c>
      <c r="AN33" s="70"/>
      <c r="AO33" s="72">
        <v>56.307847260995899</v>
      </c>
      <c r="AQ33" s="68" t="s">
        <v>41</v>
      </c>
      <c r="AR33" s="69">
        <v>11.118979599999999</v>
      </c>
      <c r="AS33" s="68">
        <v>38.949249331008502</v>
      </c>
      <c r="AT33" s="70"/>
      <c r="AU33" s="68">
        <v>2.2923035999999999</v>
      </c>
      <c r="AV33" s="68">
        <v>8.0298289654896298</v>
      </c>
      <c r="AW33" s="71">
        <v>20.616132796934</v>
      </c>
      <c r="AX33" s="68">
        <v>8.7325143000000001</v>
      </c>
      <c r="AY33" s="68">
        <v>30.589576471324499</v>
      </c>
      <c r="AZ33" s="71">
        <v>78.537011615706206</v>
      </c>
      <c r="BA33" s="68">
        <v>9.4161700000000001E-2</v>
      </c>
      <c r="BB33" s="68">
        <v>0.329843894194357</v>
      </c>
      <c r="BC33" s="71">
        <v>0.84685558735983302</v>
      </c>
      <c r="BD33" s="74"/>
      <c r="BE33" s="74"/>
      <c r="BF33" s="72"/>
      <c r="BG33" s="69">
        <v>4.6460895999999998</v>
      </c>
      <c r="BH33" s="68">
        <v>16.275027813218198</v>
      </c>
      <c r="BI33" s="70"/>
      <c r="BJ33" s="72">
        <v>139.31909535278899</v>
      </c>
      <c r="BL33" s="68" t="s">
        <v>41</v>
      </c>
      <c r="BM33" s="69">
        <v>19.8744899</v>
      </c>
      <c r="BN33" s="68">
        <v>69.619379681361195</v>
      </c>
      <c r="BO33" s="70"/>
      <c r="BP33" s="68">
        <v>8.9175304999999998</v>
      </c>
      <c r="BQ33" s="68">
        <v>31.237679297601399</v>
      </c>
      <c r="BR33" s="71">
        <v>44.869229574541201</v>
      </c>
      <c r="BS33" s="68">
        <v>10.840927000000001</v>
      </c>
      <c r="BT33" s="68">
        <v>37.975244482170098</v>
      </c>
      <c r="BU33" s="71">
        <v>54.546944623720897</v>
      </c>
      <c r="BV33" s="68">
        <v>0.11603239999999999</v>
      </c>
      <c r="BW33" s="68">
        <v>0.40645590158968398</v>
      </c>
      <c r="BX33" s="71">
        <v>0.58382580173793497</v>
      </c>
      <c r="BY33" s="74"/>
      <c r="BZ33" s="74"/>
      <c r="CA33" s="72"/>
      <c r="CB33" s="69">
        <v>18.254251199999999</v>
      </c>
      <c r="CC33" s="68">
        <v>63.943761650543898</v>
      </c>
      <c r="CD33" s="70"/>
      <c r="CE33" s="72">
        <v>8.87595268766764</v>
      </c>
      <c r="CG33" s="68" t="s">
        <v>41</v>
      </c>
      <c r="CH33" s="69">
        <v>5.4409882999999999</v>
      </c>
      <c r="CI33" s="68">
        <v>19.059519625685802</v>
      </c>
      <c r="CJ33" s="70"/>
      <c r="CK33" s="68">
        <v>0.31844749999999999</v>
      </c>
      <c r="CL33" s="68">
        <v>1.1155062355125001</v>
      </c>
      <c r="CM33" s="71">
        <v>5.8527510525982898</v>
      </c>
      <c r="CN33" s="68">
        <v>5.0727231000000002</v>
      </c>
      <c r="CO33" s="68">
        <v>17.7695043895095</v>
      </c>
      <c r="CP33" s="71">
        <v>93.231648742931498</v>
      </c>
      <c r="CQ33" s="68">
        <v>4.9817699999999999E-2</v>
      </c>
      <c r="CR33" s="68">
        <v>0.174509000663818</v>
      </c>
      <c r="CS33" s="71">
        <v>0.91560020447020696</v>
      </c>
      <c r="CT33" s="74"/>
      <c r="CU33" s="74"/>
      <c r="CV33" s="72"/>
      <c r="CW33" s="69">
        <v>0.51730690000000001</v>
      </c>
      <c r="CX33" s="68">
        <v>1.8121011238073601</v>
      </c>
      <c r="CY33" s="70"/>
      <c r="CZ33" s="72">
        <v>951.791170773094</v>
      </c>
      <c r="DB33" s="68" t="s">
        <v>41</v>
      </c>
      <c r="DC33" s="69">
        <v>20.735100899999999</v>
      </c>
      <c r="DD33" s="68">
        <v>72.634058511782698</v>
      </c>
      <c r="DE33" s="70"/>
      <c r="DF33" s="68">
        <v>7.0227614999999997</v>
      </c>
      <c r="DG33" s="68">
        <v>24.600394864984501</v>
      </c>
      <c r="DH33" s="71">
        <v>33.868952622265802</v>
      </c>
      <c r="DI33" s="68">
        <v>13.5797072</v>
      </c>
      <c r="DJ33" s="68">
        <v>47.569059446326399</v>
      </c>
      <c r="DK33" s="71">
        <v>65.491396764797003</v>
      </c>
      <c r="DL33" s="68">
        <v>0.13263220000000001</v>
      </c>
      <c r="DM33" s="68">
        <v>0.46460420047179302</v>
      </c>
      <c r="DN33" s="71">
        <v>0.63965061293721504</v>
      </c>
      <c r="DO33" s="74"/>
      <c r="DP33" s="74"/>
      <c r="DQ33" s="72"/>
      <c r="DR33" s="69">
        <v>14.0759901</v>
      </c>
      <c r="DS33" s="68">
        <v>49.307514512006698</v>
      </c>
      <c r="DT33" s="70"/>
      <c r="DU33" s="72">
        <v>47.308294142662099</v>
      </c>
    </row>
    <row r="34" spans="1:125" s="2" customFormat="1" ht="12.75" x14ac:dyDescent="0.2">
      <c r="A34" s="68" t="s">
        <v>42</v>
      </c>
      <c r="B34" s="69">
        <v>9.8299710999999999</v>
      </c>
      <c r="C34" s="68">
        <v>34.433914717363798</v>
      </c>
      <c r="D34" s="70"/>
      <c r="E34" s="68">
        <v>2.2150145000000001</v>
      </c>
      <c r="F34" s="68">
        <v>7.7590889754217196</v>
      </c>
      <c r="G34" s="71">
        <v>22.533275809936001</v>
      </c>
      <c r="H34" s="68">
        <v>7.3360297000000001</v>
      </c>
      <c r="I34" s="68">
        <v>25.697758262366399</v>
      </c>
      <c r="J34" s="71">
        <v>74.629209235416795</v>
      </c>
      <c r="K34" s="68">
        <v>7.2536699999999996E-2</v>
      </c>
      <c r="L34" s="68">
        <v>0.25409256205025899</v>
      </c>
      <c r="M34" s="71">
        <v>0.73791366487333798</v>
      </c>
      <c r="N34" s="68">
        <v>0.2063902</v>
      </c>
      <c r="O34" s="68">
        <v>0.72297491752540899</v>
      </c>
      <c r="P34" s="71">
        <v>2.0996012897738798</v>
      </c>
      <c r="Q34" s="69">
        <v>8.4220573999999999</v>
      </c>
      <c r="R34" s="68">
        <v>29.5020609222689</v>
      </c>
      <c r="S34" s="70"/>
      <c r="T34" s="72">
        <v>16.716980580065901</v>
      </c>
      <c r="V34" s="68" t="s">
        <v>42</v>
      </c>
      <c r="W34" s="69">
        <v>14.815795899999999</v>
      </c>
      <c r="X34" s="68">
        <v>51.899018552604701</v>
      </c>
      <c r="Y34" s="70"/>
      <c r="Z34" s="68">
        <v>3.8086418000000002</v>
      </c>
      <c r="AA34" s="68">
        <v>13.341488555361799</v>
      </c>
      <c r="AB34" s="71">
        <v>25.7066297734298</v>
      </c>
      <c r="AC34" s="68">
        <v>10.5366011</v>
      </c>
      <c r="AD34" s="68">
        <v>36.909205530449697</v>
      </c>
      <c r="AE34" s="71">
        <v>71.117347803097104</v>
      </c>
      <c r="AF34" s="68">
        <v>0.1036155</v>
      </c>
      <c r="AG34" s="68">
        <v>0.36296009968910298</v>
      </c>
      <c r="AH34" s="71">
        <v>0.69935831121971603</v>
      </c>
      <c r="AI34" s="68">
        <v>0.36693750000000003</v>
      </c>
      <c r="AJ34" s="68">
        <v>1.28536436710406</v>
      </c>
      <c r="AK34" s="71">
        <v>2.4766641122533302</v>
      </c>
      <c r="AL34" s="69">
        <v>9.5786821</v>
      </c>
      <c r="AM34" s="68">
        <v>33.553661468662803</v>
      </c>
      <c r="AN34" s="70"/>
      <c r="AO34" s="72">
        <v>54.674680142062599</v>
      </c>
      <c r="AQ34" s="68" t="s">
        <v>42</v>
      </c>
      <c r="AR34" s="69">
        <v>12.4225917</v>
      </c>
      <c r="AS34" s="68">
        <v>43.515739651201102</v>
      </c>
      <c r="AT34" s="70"/>
      <c r="AU34" s="68">
        <v>2.7159792</v>
      </c>
      <c r="AV34" s="68">
        <v>9.5139441607243196</v>
      </c>
      <c r="AW34" s="71">
        <v>21.863225207667401</v>
      </c>
      <c r="AX34" s="68">
        <v>9.3287993999999994</v>
      </c>
      <c r="AY34" s="68">
        <v>32.678334421043701</v>
      </c>
      <c r="AZ34" s="71">
        <v>75.095436003100701</v>
      </c>
      <c r="BA34" s="68">
        <v>9.4398999999999997E-2</v>
      </c>
      <c r="BB34" s="68">
        <v>0.33067514465067199</v>
      </c>
      <c r="BC34" s="71">
        <v>0.75989779169833005</v>
      </c>
      <c r="BD34" s="68">
        <v>0.2834141</v>
      </c>
      <c r="BE34" s="68">
        <v>0.99278592478246497</v>
      </c>
      <c r="BF34" s="71">
        <v>2.2814409975335499</v>
      </c>
      <c r="BG34" s="69">
        <v>6.6330306999999999</v>
      </c>
      <c r="BH34" s="68">
        <v>23.235186667177</v>
      </c>
      <c r="BI34" s="70"/>
      <c r="BJ34" s="72">
        <v>87.283796229075193</v>
      </c>
      <c r="BL34" s="68" t="s">
        <v>42</v>
      </c>
      <c r="BM34" s="69">
        <v>16.4030922</v>
      </c>
      <c r="BN34" s="68">
        <v>57.459240944854301</v>
      </c>
      <c r="BO34" s="70"/>
      <c r="BP34" s="68">
        <v>4.5597162999999998</v>
      </c>
      <c r="BQ34" s="68">
        <v>15.9724663086317</v>
      </c>
      <c r="BR34" s="71">
        <v>27.7979069092838</v>
      </c>
      <c r="BS34" s="68">
        <v>11.285398000000001</v>
      </c>
      <c r="BT34" s="68">
        <v>39.532204960755898</v>
      </c>
      <c r="BU34" s="71">
        <v>68.800430201812802</v>
      </c>
      <c r="BV34" s="68">
        <v>0.1124221</v>
      </c>
      <c r="BW34" s="68">
        <v>0.39380919479477799</v>
      </c>
      <c r="BX34" s="71">
        <v>0.68537138381749796</v>
      </c>
      <c r="BY34" s="68">
        <v>0.4455558</v>
      </c>
      <c r="BZ34" s="68">
        <v>1.56076048067189</v>
      </c>
      <c r="CA34" s="71">
        <v>2.71629150508585</v>
      </c>
      <c r="CB34" s="69">
        <v>13.2951485</v>
      </c>
      <c r="CC34" s="68">
        <v>46.572264042941804</v>
      </c>
      <c r="CD34" s="70"/>
      <c r="CE34" s="72">
        <v>23.3765249030502</v>
      </c>
      <c r="CG34" s="68" t="s">
        <v>42</v>
      </c>
      <c r="CH34" s="69">
        <v>10.266077599999999</v>
      </c>
      <c r="CI34" s="68">
        <v>35.961574755823897</v>
      </c>
      <c r="CJ34" s="70"/>
      <c r="CK34" s="68">
        <v>2.0068529000000002</v>
      </c>
      <c r="CL34" s="68">
        <v>7.0299089291212802</v>
      </c>
      <c r="CM34" s="71">
        <v>19.5483901271114</v>
      </c>
      <c r="CN34" s="68">
        <v>7.9510179000000001</v>
      </c>
      <c r="CO34" s="68">
        <v>27.852032269437</v>
      </c>
      <c r="CP34" s="71">
        <v>77.449423331847797</v>
      </c>
      <c r="CQ34" s="68">
        <v>8.1243499999999996E-2</v>
      </c>
      <c r="CR34" s="68">
        <v>0.28459206256874398</v>
      </c>
      <c r="CS34" s="71">
        <v>0.79137819881665405</v>
      </c>
      <c r="CT34" s="68">
        <v>0.22696330000000001</v>
      </c>
      <c r="CU34" s="68">
        <v>0.79504149469691199</v>
      </c>
      <c r="CV34" s="71">
        <v>2.2108083422240998</v>
      </c>
      <c r="CW34" s="69">
        <v>6.2006804000000004</v>
      </c>
      <c r="CX34" s="68">
        <v>21.7206844161758</v>
      </c>
      <c r="CY34" s="70"/>
      <c r="CZ34" s="72">
        <v>65.563727490292806</v>
      </c>
      <c r="DB34" s="68" t="s">
        <v>42</v>
      </c>
      <c r="DC34" s="69">
        <v>16.546700699999999</v>
      </c>
      <c r="DD34" s="68">
        <v>57.962294594898999</v>
      </c>
      <c r="DE34" s="70"/>
      <c r="DF34" s="68">
        <v>4.5157632999999997</v>
      </c>
      <c r="DG34" s="68">
        <v>15.8185010692454</v>
      </c>
      <c r="DH34" s="71">
        <v>27.2910194115012</v>
      </c>
      <c r="DI34" s="68">
        <v>11.483635899999999</v>
      </c>
      <c r="DJ34" s="68">
        <v>40.226622764522403</v>
      </c>
      <c r="DK34" s="71">
        <v>69.401363499612899</v>
      </c>
      <c r="DL34" s="68">
        <v>0.11260630000000001</v>
      </c>
      <c r="DM34" s="68">
        <v>0.394454438511816</v>
      </c>
      <c r="DN34" s="71">
        <v>0.68053627149973195</v>
      </c>
      <c r="DO34" s="68">
        <v>0.4346952</v>
      </c>
      <c r="DP34" s="68">
        <v>1.52271632261944</v>
      </c>
      <c r="DQ34" s="71">
        <v>2.6270808173861502</v>
      </c>
      <c r="DR34" s="69">
        <v>10.544492999999999</v>
      </c>
      <c r="DS34" s="68">
        <v>36.936850475566402</v>
      </c>
      <c r="DT34" s="70"/>
      <c r="DU34" s="72">
        <v>56.922677078926398</v>
      </c>
    </row>
    <row r="35" spans="1:125" s="2" customFormat="1" ht="12.75" x14ac:dyDescent="0.2">
      <c r="A35" s="68" t="s">
        <v>43</v>
      </c>
      <c r="B35" s="76">
        <v>5.1838294999999999</v>
      </c>
      <c r="C35" s="77">
        <v>18.1587047506533</v>
      </c>
      <c r="D35" s="78"/>
      <c r="E35" s="68">
        <v>0</v>
      </c>
      <c r="F35" s="68">
        <v>0</v>
      </c>
      <c r="G35" s="71">
        <v>0</v>
      </c>
      <c r="H35" s="68">
        <v>5.1838294999999999</v>
      </c>
      <c r="I35" s="68">
        <v>18.1587047506533</v>
      </c>
      <c r="J35" s="71">
        <v>100</v>
      </c>
      <c r="K35" s="74"/>
      <c r="L35" s="74"/>
      <c r="M35" s="72"/>
      <c r="N35" s="68">
        <v>0</v>
      </c>
      <c r="O35" s="68">
        <v>0</v>
      </c>
      <c r="P35" s="71">
        <v>0</v>
      </c>
      <c r="Q35" s="76">
        <v>0</v>
      </c>
      <c r="R35" s="77">
        <v>0</v>
      </c>
      <c r="S35" s="78"/>
      <c r="T35" s="72" t="s">
        <v>18</v>
      </c>
      <c r="V35" s="68" t="s">
        <v>43</v>
      </c>
      <c r="W35" s="76">
        <v>10.232916100000001</v>
      </c>
      <c r="X35" s="77">
        <v>35.845411620522299</v>
      </c>
      <c r="Y35" s="78"/>
      <c r="Z35" s="68">
        <v>0</v>
      </c>
      <c r="AA35" s="68">
        <v>0</v>
      </c>
      <c r="AB35" s="71">
        <v>0</v>
      </c>
      <c r="AC35" s="68">
        <v>10.232916100000001</v>
      </c>
      <c r="AD35" s="68">
        <v>35.845411620522299</v>
      </c>
      <c r="AE35" s="71">
        <v>100</v>
      </c>
      <c r="AF35" s="74"/>
      <c r="AG35" s="74"/>
      <c r="AH35" s="72"/>
      <c r="AI35" s="68">
        <v>0</v>
      </c>
      <c r="AJ35" s="68">
        <v>0</v>
      </c>
      <c r="AK35" s="71">
        <v>0</v>
      </c>
      <c r="AL35" s="76">
        <v>0</v>
      </c>
      <c r="AM35" s="77">
        <v>0</v>
      </c>
      <c r="AN35" s="78"/>
      <c r="AO35" s="72" t="s">
        <v>18</v>
      </c>
      <c r="AQ35" s="68" t="s">
        <v>43</v>
      </c>
      <c r="AR35" s="76">
        <v>13.712985099999999</v>
      </c>
      <c r="AS35" s="77">
        <v>48.035925502759603</v>
      </c>
      <c r="AT35" s="78"/>
      <c r="AU35" s="68">
        <v>0</v>
      </c>
      <c r="AV35" s="68">
        <v>0</v>
      </c>
      <c r="AW35" s="71">
        <v>0</v>
      </c>
      <c r="AX35" s="68">
        <v>13.712985099999999</v>
      </c>
      <c r="AY35" s="68">
        <v>48.035925502759603</v>
      </c>
      <c r="AZ35" s="71">
        <v>100</v>
      </c>
      <c r="BA35" s="74"/>
      <c r="BB35" s="74"/>
      <c r="BC35" s="72"/>
      <c r="BD35" s="68">
        <v>0</v>
      </c>
      <c r="BE35" s="68">
        <v>0</v>
      </c>
      <c r="BF35" s="71">
        <v>0</v>
      </c>
      <c r="BG35" s="76">
        <v>0</v>
      </c>
      <c r="BH35" s="77">
        <v>0</v>
      </c>
      <c r="BI35" s="78"/>
      <c r="BJ35" s="72" t="s">
        <v>18</v>
      </c>
      <c r="BL35" s="68" t="s">
        <v>43</v>
      </c>
      <c r="BM35" s="76">
        <v>11.988457</v>
      </c>
      <c r="BN35" s="77">
        <v>41.994986733051803</v>
      </c>
      <c r="BO35" s="78"/>
      <c r="BP35" s="68">
        <v>0</v>
      </c>
      <c r="BQ35" s="68">
        <v>0</v>
      </c>
      <c r="BR35" s="71">
        <v>0</v>
      </c>
      <c r="BS35" s="68">
        <v>11.988457</v>
      </c>
      <c r="BT35" s="68">
        <v>41.994986733051803</v>
      </c>
      <c r="BU35" s="71">
        <v>100</v>
      </c>
      <c r="BV35" s="74"/>
      <c r="BW35" s="74"/>
      <c r="BX35" s="72"/>
      <c r="BY35" s="68">
        <v>0</v>
      </c>
      <c r="BZ35" s="68">
        <v>0</v>
      </c>
      <c r="CA35" s="71">
        <v>0</v>
      </c>
      <c r="CB35" s="76">
        <v>0</v>
      </c>
      <c r="CC35" s="77">
        <v>0</v>
      </c>
      <c r="CD35" s="78"/>
      <c r="CE35" s="72" t="s">
        <v>18</v>
      </c>
      <c r="CG35" s="68" t="s">
        <v>43</v>
      </c>
      <c r="CH35" s="76">
        <v>12.771061899999999</v>
      </c>
      <c r="CI35" s="77">
        <v>44.736413956982403</v>
      </c>
      <c r="CJ35" s="78"/>
      <c r="CK35" s="68">
        <v>0</v>
      </c>
      <c r="CL35" s="68">
        <v>0</v>
      </c>
      <c r="CM35" s="71">
        <v>0</v>
      </c>
      <c r="CN35" s="68">
        <v>12.771061899999999</v>
      </c>
      <c r="CO35" s="68">
        <v>44.736413956982403</v>
      </c>
      <c r="CP35" s="71">
        <v>100</v>
      </c>
      <c r="CQ35" s="74"/>
      <c r="CR35" s="74"/>
      <c r="CS35" s="72"/>
      <c r="CT35" s="68">
        <v>0</v>
      </c>
      <c r="CU35" s="68">
        <v>0</v>
      </c>
      <c r="CV35" s="71">
        <v>0</v>
      </c>
      <c r="CW35" s="76">
        <v>0</v>
      </c>
      <c r="CX35" s="77">
        <v>0</v>
      </c>
      <c r="CY35" s="78"/>
      <c r="CZ35" s="72" t="s">
        <v>18</v>
      </c>
      <c r="DB35" s="68" t="s">
        <v>43</v>
      </c>
      <c r="DC35" s="76">
        <v>11.933828999999999</v>
      </c>
      <c r="DD35" s="77">
        <v>41.803627483462499</v>
      </c>
      <c r="DE35" s="78"/>
      <c r="DF35" s="68">
        <v>0</v>
      </c>
      <c r="DG35" s="68">
        <v>0</v>
      </c>
      <c r="DH35" s="71">
        <v>0</v>
      </c>
      <c r="DI35" s="68">
        <v>11.933828999999999</v>
      </c>
      <c r="DJ35" s="68">
        <v>41.803627483462499</v>
      </c>
      <c r="DK35" s="71">
        <v>100</v>
      </c>
      <c r="DL35" s="74"/>
      <c r="DM35" s="74"/>
      <c r="DN35" s="72"/>
      <c r="DO35" s="68">
        <v>0</v>
      </c>
      <c r="DP35" s="68">
        <v>0</v>
      </c>
      <c r="DQ35" s="71">
        <v>0</v>
      </c>
      <c r="DR35" s="76">
        <v>0</v>
      </c>
      <c r="DS35" s="77">
        <v>0</v>
      </c>
      <c r="DT35" s="78"/>
      <c r="DU35" s="72" t="s">
        <v>18</v>
      </c>
    </row>
    <row r="36" spans="1:125" s="2" customFormat="1" ht="12.75" x14ac:dyDescent="0.2">
      <c r="A36" s="79" t="s">
        <v>44</v>
      </c>
      <c r="B36" s="79"/>
      <c r="C36" s="79"/>
      <c r="D36" s="80"/>
      <c r="E36" s="79"/>
      <c r="F36" s="79"/>
      <c r="G36" s="80"/>
      <c r="H36" s="79"/>
      <c r="I36" s="79"/>
      <c r="J36" s="80"/>
      <c r="K36" s="79"/>
      <c r="L36" s="79"/>
      <c r="M36" s="80"/>
      <c r="N36" s="79"/>
      <c r="O36" s="79"/>
      <c r="P36" s="80"/>
      <c r="Q36" s="79"/>
      <c r="R36" s="79"/>
      <c r="S36" s="80"/>
      <c r="T36" s="81"/>
      <c r="V36" s="79" t="s">
        <v>44</v>
      </c>
      <c r="W36" s="79"/>
      <c r="X36" s="79"/>
      <c r="Y36" s="80"/>
      <c r="Z36" s="79"/>
      <c r="AA36" s="79"/>
      <c r="AB36" s="80"/>
      <c r="AC36" s="79"/>
      <c r="AD36" s="79"/>
      <c r="AE36" s="80"/>
      <c r="AF36" s="79"/>
      <c r="AG36" s="79"/>
      <c r="AH36" s="80"/>
      <c r="AI36" s="79"/>
      <c r="AJ36" s="79"/>
      <c r="AK36" s="80"/>
      <c r="AL36" s="79"/>
      <c r="AM36" s="79"/>
      <c r="AN36" s="80"/>
      <c r="AO36" s="80"/>
      <c r="AQ36" s="79" t="s">
        <v>44</v>
      </c>
      <c r="AR36" s="79"/>
      <c r="AS36" s="79"/>
      <c r="AT36" s="80"/>
      <c r="AU36" s="79"/>
      <c r="AV36" s="79"/>
      <c r="AW36" s="80"/>
      <c r="AX36" s="79"/>
      <c r="AY36" s="79"/>
      <c r="AZ36" s="80"/>
      <c r="BA36" s="79"/>
      <c r="BB36" s="79"/>
      <c r="BC36" s="80"/>
      <c r="BD36" s="79"/>
      <c r="BE36" s="79"/>
      <c r="BF36" s="80"/>
      <c r="BG36" s="79"/>
      <c r="BH36" s="79"/>
      <c r="BI36" s="80"/>
      <c r="BJ36" s="81"/>
      <c r="BL36" s="79" t="s">
        <v>44</v>
      </c>
      <c r="BM36" s="79"/>
      <c r="BN36" s="79"/>
      <c r="BO36" s="80"/>
      <c r="BP36" s="79"/>
      <c r="BQ36" s="79"/>
      <c r="BR36" s="80"/>
      <c r="BS36" s="79"/>
      <c r="BT36" s="79"/>
      <c r="BU36" s="80"/>
      <c r="BV36" s="79"/>
      <c r="BW36" s="79"/>
      <c r="BX36" s="80"/>
      <c r="BY36" s="79"/>
      <c r="BZ36" s="79"/>
      <c r="CA36" s="80"/>
      <c r="CB36" s="79"/>
      <c r="CC36" s="79"/>
      <c r="CD36" s="80"/>
      <c r="CE36" s="81"/>
      <c r="CG36" s="79" t="s">
        <v>44</v>
      </c>
      <c r="CH36" s="79"/>
      <c r="CI36" s="79"/>
      <c r="CJ36" s="80"/>
      <c r="CK36" s="79"/>
      <c r="CL36" s="79"/>
      <c r="CM36" s="80"/>
      <c r="CN36" s="79"/>
      <c r="CO36" s="79"/>
      <c r="CP36" s="80"/>
      <c r="CQ36" s="79"/>
      <c r="CR36" s="79"/>
      <c r="CS36" s="80"/>
      <c r="CT36" s="79"/>
      <c r="CU36" s="79"/>
      <c r="CV36" s="80"/>
      <c r="CW36" s="79"/>
      <c r="CX36" s="79"/>
      <c r="CY36" s="80"/>
      <c r="CZ36" s="81"/>
      <c r="DB36" s="79" t="s">
        <v>44</v>
      </c>
      <c r="DC36" s="79"/>
      <c r="DD36" s="79"/>
      <c r="DE36" s="80"/>
      <c r="DF36" s="79"/>
      <c r="DG36" s="79"/>
      <c r="DH36" s="80"/>
      <c r="DI36" s="79"/>
      <c r="DJ36" s="79"/>
      <c r="DK36" s="80"/>
      <c r="DL36" s="79"/>
      <c r="DM36" s="79"/>
      <c r="DN36" s="80"/>
      <c r="DO36" s="79"/>
      <c r="DP36" s="79"/>
      <c r="DQ36" s="80"/>
      <c r="DR36" s="79"/>
      <c r="DS36" s="79"/>
      <c r="DT36" s="80"/>
      <c r="DU36" s="81"/>
    </row>
    <row r="37" spans="1:125" s="2" customFormat="1" ht="12.75" x14ac:dyDescent="0.2">
      <c r="A37" s="82" t="s">
        <v>45</v>
      </c>
      <c r="B37" s="68"/>
      <c r="C37" s="68"/>
      <c r="D37" s="71"/>
      <c r="E37" s="68"/>
      <c r="F37" s="68"/>
      <c r="G37" s="71"/>
      <c r="H37" s="68"/>
      <c r="I37" s="68"/>
      <c r="J37" s="71"/>
      <c r="K37" s="68"/>
      <c r="L37" s="68"/>
      <c r="M37" s="71"/>
      <c r="N37" s="68"/>
      <c r="O37" s="68"/>
      <c r="P37" s="71"/>
      <c r="Q37" s="68"/>
      <c r="R37" s="68"/>
      <c r="S37" s="71"/>
      <c r="T37" s="72"/>
      <c r="V37" s="82" t="s">
        <v>45</v>
      </c>
      <c r="W37" s="68"/>
      <c r="X37" s="68"/>
      <c r="Y37" s="71"/>
      <c r="Z37" s="68"/>
      <c r="AA37" s="68"/>
      <c r="AB37" s="71"/>
      <c r="AC37" s="68"/>
      <c r="AD37" s="68"/>
      <c r="AE37" s="71"/>
      <c r="AF37" s="68"/>
      <c r="AG37" s="68"/>
      <c r="AH37" s="71"/>
      <c r="AI37" s="68"/>
      <c r="AJ37" s="68"/>
      <c r="AK37" s="71"/>
      <c r="AL37" s="68"/>
      <c r="AM37" s="68"/>
      <c r="AN37" s="71"/>
      <c r="AO37" s="71"/>
      <c r="AQ37" s="82" t="s">
        <v>45</v>
      </c>
      <c r="AR37" s="68"/>
      <c r="AS37" s="68"/>
      <c r="AT37" s="71"/>
      <c r="AU37" s="68"/>
      <c r="AV37" s="68"/>
      <c r="AW37" s="71"/>
      <c r="AX37" s="68"/>
      <c r="AY37" s="68"/>
      <c r="AZ37" s="71"/>
      <c r="BA37" s="68"/>
      <c r="BB37" s="68"/>
      <c r="BC37" s="71"/>
      <c r="BD37" s="68"/>
      <c r="BE37" s="68"/>
      <c r="BF37" s="71"/>
      <c r="BG37" s="68"/>
      <c r="BH37" s="68"/>
      <c r="BI37" s="71"/>
      <c r="BJ37" s="72"/>
      <c r="BL37" s="82" t="s">
        <v>45</v>
      </c>
      <c r="BM37" s="68"/>
      <c r="BN37" s="68"/>
      <c r="BO37" s="71"/>
      <c r="BP37" s="68"/>
      <c r="BQ37" s="68"/>
      <c r="BR37" s="71"/>
      <c r="BS37" s="68"/>
      <c r="BT37" s="68"/>
      <c r="BU37" s="71"/>
      <c r="BV37" s="68"/>
      <c r="BW37" s="68"/>
      <c r="BX37" s="71"/>
      <c r="BY37" s="68"/>
      <c r="BZ37" s="68"/>
      <c r="CA37" s="71"/>
      <c r="CB37" s="68"/>
      <c r="CC37" s="68"/>
      <c r="CD37" s="71"/>
      <c r="CE37" s="72"/>
      <c r="CG37" s="82" t="s">
        <v>45</v>
      </c>
      <c r="CH37" s="68"/>
      <c r="CI37" s="68"/>
      <c r="CJ37" s="71"/>
      <c r="CK37" s="68"/>
      <c r="CL37" s="68"/>
      <c r="CM37" s="71"/>
      <c r="CN37" s="68"/>
      <c r="CO37" s="68"/>
      <c r="CP37" s="71"/>
      <c r="CQ37" s="68"/>
      <c r="CR37" s="68"/>
      <c r="CS37" s="71"/>
      <c r="CT37" s="68"/>
      <c r="CU37" s="68"/>
      <c r="CV37" s="71"/>
      <c r="CW37" s="68"/>
      <c r="CX37" s="68"/>
      <c r="CY37" s="71"/>
      <c r="CZ37" s="72"/>
      <c r="DB37" s="82" t="s">
        <v>45</v>
      </c>
      <c r="DC37" s="68"/>
      <c r="DD37" s="68"/>
      <c r="DE37" s="71"/>
      <c r="DF37" s="68"/>
      <c r="DG37" s="68"/>
      <c r="DH37" s="71"/>
      <c r="DI37" s="68"/>
      <c r="DJ37" s="68"/>
      <c r="DK37" s="71"/>
      <c r="DL37" s="68"/>
      <c r="DM37" s="68"/>
      <c r="DN37" s="71"/>
      <c r="DO37" s="68"/>
      <c r="DP37" s="68"/>
      <c r="DQ37" s="71"/>
      <c r="DR37" s="68"/>
      <c r="DS37" s="68"/>
      <c r="DT37" s="71"/>
      <c r="DU37" s="72"/>
    </row>
    <row r="38" spans="1:125" s="2" customFormat="1" ht="12.75" x14ac:dyDescent="0.2">
      <c r="A38" s="2" t="s">
        <v>46</v>
      </c>
      <c r="B38" s="68"/>
      <c r="C38" s="68"/>
      <c r="D38" s="71"/>
      <c r="E38" s="68"/>
      <c r="F38" s="68"/>
      <c r="G38" s="71"/>
      <c r="H38" s="68"/>
      <c r="I38" s="68"/>
      <c r="J38" s="71"/>
      <c r="K38" s="68"/>
      <c r="L38" s="68"/>
      <c r="M38" s="71"/>
      <c r="N38" s="68"/>
      <c r="O38" s="68"/>
      <c r="P38" s="71"/>
      <c r="Q38" s="68"/>
      <c r="R38" s="68"/>
      <c r="S38" s="71"/>
      <c r="T38" s="72"/>
      <c r="V38" s="2" t="s">
        <v>46</v>
      </c>
      <c r="W38" s="68"/>
      <c r="X38" s="68"/>
      <c r="Y38" s="71"/>
      <c r="Z38" s="68"/>
      <c r="AA38" s="68"/>
      <c r="AB38" s="71"/>
      <c r="AC38" s="68"/>
      <c r="AD38" s="68"/>
      <c r="AE38" s="71"/>
      <c r="AF38" s="68"/>
      <c r="AG38" s="68"/>
      <c r="AH38" s="71"/>
      <c r="AI38" s="68"/>
      <c r="AJ38" s="68"/>
      <c r="AK38" s="71"/>
      <c r="AL38" s="68"/>
      <c r="AM38" s="68"/>
      <c r="AN38" s="71"/>
      <c r="AO38" s="71"/>
      <c r="AQ38" s="2" t="s">
        <v>46</v>
      </c>
      <c r="AR38" s="68"/>
      <c r="AS38" s="68"/>
      <c r="AT38" s="71"/>
      <c r="AU38" s="68"/>
      <c r="AV38" s="68"/>
      <c r="AW38" s="71"/>
      <c r="AX38" s="68"/>
      <c r="AY38" s="68"/>
      <c r="AZ38" s="71"/>
      <c r="BA38" s="68"/>
      <c r="BB38" s="68"/>
      <c r="BC38" s="71"/>
      <c r="BD38" s="68"/>
      <c r="BE38" s="68"/>
      <c r="BF38" s="71"/>
      <c r="BG38" s="68"/>
      <c r="BH38" s="68"/>
      <c r="BI38" s="71"/>
      <c r="BJ38" s="72"/>
      <c r="BL38" s="2" t="s">
        <v>46</v>
      </c>
      <c r="BM38" s="68"/>
      <c r="BN38" s="68"/>
      <c r="BO38" s="71"/>
      <c r="BP38" s="68"/>
      <c r="BQ38" s="68"/>
      <c r="BR38" s="71"/>
      <c r="BS38" s="68"/>
      <c r="BT38" s="68"/>
      <c r="BU38" s="71"/>
      <c r="BV38" s="68"/>
      <c r="BW38" s="68"/>
      <c r="BX38" s="71"/>
      <c r="BY38" s="68"/>
      <c r="BZ38" s="68"/>
      <c r="CA38" s="71"/>
      <c r="CB38" s="68"/>
      <c r="CC38" s="68"/>
      <c r="CD38" s="71"/>
      <c r="CE38" s="72"/>
      <c r="CG38" s="2" t="s">
        <v>46</v>
      </c>
      <c r="CH38" s="68"/>
      <c r="CI38" s="68"/>
      <c r="CJ38" s="71"/>
      <c r="CK38" s="68"/>
      <c r="CL38" s="68"/>
      <c r="CM38" s="71"/>
      <c r="CN38" s="68"/>
      <c r="CO38" s="68"/>
      <c r="CP38" s="71"/>
      <c r="CQ38" s="68"/>
      <c r="CR38" s="68"/>
      <c r="CS38" s="71"/>
      <c r="CT38" s="68"/>
      <c r="CU38" s="68"/>
      <c r="CV38" s="71"/>
      <c r="CW38" s="68"/>
      <c r="CX38" s="68"/>
      <c r="CY38" s="71"/>
      <c r="CZ38" s="72"/>
      <c r="DB38" s="2" t="s">
        <v>46</v>
      </c>
      <c r="DC38" s="68"/>
      <c r="DD38" s="68"/>
      <c r="DE38" s="71"/>
      <c r="DF38" s="68"/>
      <c r="DG38" s="68"/>
      <c r="DH38" s="71"/>
      <c r="DI38" s="68"/>
      <c r="DJ38" s="68"/>
      <c r="DK38" s="71"/>
      <c r="DL38" s="68"/>
      <c r="DM38" s="68"/>
      <c r="DN38" s="71"/>
      <c r="DO38" s="68"/>
      <c r="DP38" s="68"/>
      <c r="DQ38" s="71"/>
      <c r="DR38" s="68"/>
      <c r="DS38" s="68"/>
      <c r="DT38" s="71"/>
      <c r="DU38" s="72"/>
    </row>
    <row r="39" spans="1:125" s="2" customFormat="1" ht="12.75" x14ac:dyDescent="0.2">
      <c r="A39" s="68" t="s">
        <v>47</v>
      </c>
      <c r="B39" s="68"/>
      <c r="C39" s="68"/>
      <c r="D39" s="71"/>
      <c r="E39" s="68"/>
      <c r="F39" s="68"/>
      <c r="G39" s="71"/>
      <c r="H39" s="68"/>
      <c r="I39" s="68"/>
      <c r="J39" s="71"/>
      <c r="K39" s="68"/>
      <c r="L39" s="68"/>
      <c r="M39" s="71"/>
      <c r="N39" s="68"/>
      <c r="O39" s="68"/>
      <c r="P39" s="71"/>
      <c r="Q39" s="68"/>
      <c r="R39" s="68"/>
      <c r="S39" s="71"/>
      <c r="T39" s="72"/>
      <c r="V39" s="68" t="s">
        <v>47</v>
      </c>
      <c r="W39" s="68"/>
      <c r="X39" s="68"/>
      <c r="Y39" s="71"/>
      <c r="Z39" s="68"/>
      <c r="AA39" s="68"/>
      <c r="AB39" s="71"/>
      <c r="AC39" s="68"/>
      <c r="AD39" s="68"/>
      <c r="AE39" s="71"/>
      <c r="AF39" s="68"/>
      <c r="AG39" s="68"/>
      <c r="AH39" s="71"/>
      <c r="AI39" s="68"/>
      <c r="AJ39" s="68"/>
      <c r="AK39" s="71"/>
      <c r="AL39" s="68"/>
      <c r="AM39" s="68"/>
      <c r="AN39" s="71"/>
      <c r="AO39" s="71"/>
      <c r="AQ39" s="68" t="s">
        <v>47</v>
      </c>
      <c r="AR39" s="68"/>
      <c r="AS39" s="68"/>
      <c r="AT39" s="71"/>
      <c r="AU39" s="68"/>
      <c r="AV39" s="68"/>
      <c r="AW39" s="71"/>
      <c r="AX39" s="68"/>
      <c r="AY39" s="68"/>
      <c r="AZ39" s="71"/>
      <c r="BA39" s="68"/>
      <c r="BB39" s="68"/>
      <c r="BC39" s="71"/>
      <c r="BD39" s="68"/>
      <c r="BE39" s="68"/>
      <c r="BF39" s="71"/>
      <c r="BG39" s="68"/>
      <c r="BH39" s="68"/>
      <c r="BI39" s="71"/>
      <c r="BJ39" s="72"/>
      <c r="BL39" s="68" t="s">
        <v>47</v>
      </c>
      <c r="BM39" s="68"/>
      <c r="BN39" s="68"/>
      <c r="BO39" s="71"/>
      <c r="BP39" s="68"/>
      <c r="BQ39" s="68"/>
      <c r="BR39" s="71"/>
      <c r="BS39" s="68"/>
      <c r="BT39" s="68"/>
      <c r="BU39" s="71"/>
      <c r="BV39" s="68"/>
      <c r="BW39" s="68"/>
      <c r="BX39" s="71"/>
      <c r="BY39" s="68"/>
      <c r="BZ39" s="68"/>
      <c r="CA39" s="71"/>
      <c r="CB39" s="68"/>
      <c r="CC39" s="68"/>
      <c r="CD39" s="71"/>
      <c r="CE39" s="72"/>
      <c r="CG39" s="68" t="s">
        <v>47</v>
      </c>
      <c r="CH39" s="68"/>
      <c r="CI39" s="68"/>
      <c r="CJ39" s="71"/>
      <c r="CK39" s="68"/>
      <c r="CL39" s="68"/>
      <c r="CM39" s="71"/>
      <c r="CN39" s="68"/>
      <c r="CO39" s="68"/>
      <c r="CP39" s="71"/>
      <c r="CQ39" s="68"/>
      <c r="CR39" s="68"/>
      <c r="CS39" s="71"/>
      <c r="CT39" s="68"/>
      <c r="CU39" s="68"/>
      <c r="CV39" s="71"/>
      <c r="CW39" s="68"/>
      <c r="CX39" s="68"/>
      <c r="CY39" s="71"/>
      <c r="CZ39" s="72"/>
      <c r="DB39" s="68" t="s">
        <v>47</v>
      </c>
      <c r="DC39" s="68"/>
      <c r="DD39" s="68"/>
      <c r="DE39" s="71"/>
      <c r="DF39" s="68"/>
      <c r="DG39" s="68"/>
      <c r="DH39" s="71"/>
      <c r="DI39" s="68"/>
      <c r="DJ39" s="68"/>
      <c r="DK39" s="71"/>
      <c r="DL39" s="68"/>
      <c r="DM39" s="68"/>
      <c r="DN39" s="71"/>
      <c r="DO39" s="68"/>
      <c r="DP39" s="68"/>
      <c r="DQ39" s="71"/>
      <c r="DR39" s="68"/>
      <c r="DS39" s="68"/>
      <c r="DT39" s="71"/>
      <c r="DU39" s="72"/>
    </row>
    <row r="40" spans="1:125" s="2" customFormat="1" ht="12.75" x14ac:dyDescent="0.2">
      <c r="A40" s="68" t="s">
        <v>48</v>
      </c>
      <c r="B40" s="68"/>
      <c r="C40" s="68"/>
      <c r="D40" s="71"/>
      <c r="E40" s="68"/>
      <c r="F40" s="68"/>
      <c r="G40" s="71"/>
      <c r="H40" s="68"/>
      <c r="I40" s="68"/>
      <c r="J40" s="71"/>
      <c r="K40" s="68"/>
      <c r="L40" s="68"/>
      <c r="M40" s="71"/>
      <c r="N40" s="68"/>
      <c r="O40" s="68"/>
      <c r="P40" s="71"/>
      <c r="Q40" s="68"/>
      <c r="R40" s="68"/>
      <c r="S40" s="71"/>
      <c r="T40" s="72"/>
      <c r="V40" s="68" t="s">
        <v>48</v>
      </c>
      <c r="W40" s="68"/>
      <c r="X40" s="68"/>
      <c r="Y40" s="71"/>
      <c r="Z40" s="68"/>
      <c r="AA40" s="68"/>
      <c r="AB40" s="71"/>
      <c r="AC40" s="68"/>
      <c r="AD40" s="68"/>
      <c r="AE40" s="71"/>
      <c r="AF40" s="68"/>
      <c r="AG40" s="68"/>
      <c r="AH40" s="71"/>
      <c r="AI40" s="68"/>
      <c r="AJ40" s="68"/>
      <c r="AK40" s="71"/>
      <c r="AL40" s="68"/>
      <c r="AM40" s="68"/>
      <c r="AN40" s="71"/>
      <c r="AO40" s="71"/>
      <c r="AQ40" s="68" t="s">
        <v>48</v>
      </c>
      <c r="AR40" s="68"/>
      <c r="AS40" s="68"/>
      <c r="AT40" s="71"/>
      <c r="AU40" s="68"/>
      <c r="AV40" s="68"/>
      <c r="AW40" s="71"/>
      <c r="AX40" s="68"/>
      <c r="AY40" s="68"/>
      <c r="AZ40" s="71"/>
      <c r="BA40" s="68"/>
      <c r="BB40" s="68"/>
      <c r="BC40" s="71"/>
      <c r="BD40" s="68"/>
      <c r="BE40" s="68"/>
      <c r="BF40" s="71"/>
      <c r="BG40" s="68"/>
      <c r="BH40" s="68"/>
      <c r="BI40" s="71"/>
      <c r="BJ40" s="72"/>
      <c r="BL40" s="68" t="s">
        <v>48</v>
      </c>
      <c r="BM40" s="68"/>
      <c r="BN40" s="68"/>
      <c r="BO40" s="71"/>
      <c r="BP40" s="68"/>
      <c r="BQ40" s="68"/>
      <c r="BR40" s="71"/>
      <c r="BS40" s="68"/>
      <c r="BT40" s="68"/>
      <c r="BU40" s="71"/>
      <c r="BV40" s="68"/>
      <c r="BW40" s="68"/>
      <c r="BX40" s="71"/>
      <c r="BY40" s="68"/>
      <c r="BZ40" s="68"/>
      <c r="CA40" s="71"/>
      <c r="CB40" s="68"/>
      <c r="CC40" s="68"/>
      <c r="CD40" s="71"/>
      <c r="CE40" s="72"/>
      <c r="CG40" s="68" t="s">
        <v>48</v>
      </c>
      <c r="CH40" s="68"/>
      <c r="CI40" s="68"/>
      <c r="CJ40" s="71"/>
      <c r="CK40" s="68"/>
      <c r="CL40" s="68"/>
      <c r="CM40" s="71"/>
      <c r="CN40" s="68"/>
      <c r="CO40" s="68"/>
      <c r="CP40" s="71"/>
      <c r="CQ40" s="68"/>
      <c r="CR40" s="68"/>
      <c r="CS40" s="71"/>
      <c r="CT40" s="68"/>
      <c r="CU40" s="68"/>
      <c r="CV40" s="71"/>
      <c r="CW40" s="68"/>
      <c r="CX40" s="68"/>
      <c r="CY40" s="71"/>
      <c r="CZ40" s="72"/>
      <c r="DB40" s="68" t="s">
        <v>48</v>
      </c>
      <c r="DC40" s="68"/>
      <c r="DD40" s="68"/>
      <c r="DE40" s="71"/>
      <c r="DF40" s="68"/>
      <c r="DG40" s="68"/>
      <c r="DH40" s="71"/>
      <c r="DI40" s="68"/>
      <c r="DJ40" s="68"/>
      <c r="DK40" s="71"/>
      <c r="DL40" s="68"/>
      <c r="DM40" s="68"/>
      <c r="DN40" s="71"/>
      <c r="DO40" s="68"/>
      <c r="DP40" s="68"/>
      <c r="DQ40" s="71"/>
      <c r="DR40" s="68"/>
      <c r="DS40" s="68"/>
      <c r="DT40" s="71"/>
      <c r="DU40" s="72"/>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Metadata</vt:lpstr>
      <vt:lpstr>Concepts and definitions</vt:lpstr>
      <vt:lpstr>Mooi broad land cover</vt:lpstr>
      <vt:lpstr>Tables formatted for DD</vt:lpstr>
      <vt:lpstr>Mooi Catchment</vt:lpstr>
      <vt:lpstr>V20A</vt:lpstr>
      <vt:lpstr>V20B</vt:lpstr>
      <vt:lpstr>V20C</vt:lpstr>
      <vt:lpstr>V20D</vt:lpstr>
      <vt:lpstr>V20E</vt:lpstr>
      <vt:lpstr>V20F</vt:lpstr>
      <vt:lpstr>V20G</vt:lpstr>
      <vt:lpstr>V20H</vt:lpstr>
      <vt:lpstr>V20J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Robert Parry</cp:lastModifiedBy>
  <dcterms:created xsi:type="dcterms:W3CDTF">2024-02-13T15:01:30Z</dcterms:created>
  <dcterms:modified xsi:type="dcterms:W3CDTF">2024-03-22T05:35:23Z</dcterms:modified>
</cp:coreProperties>
</file>